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Ark2" sheetId="5" state="hidden" r:id="rId5"/>
    <sheet name="Oppsett 4.div" sheetId="6" r:id="rId6"/>
    <sheet name="Individuelt 1. div" sheetId="7" r:id="rId7"/>
    <sheet name="Individuelt 2.,3. og 4. div" sheetId="8" r:id="rId8"/>
    <sheet name="Statistikk" sheetId="9" r:id="rId9"/>
  </sheets>
  <definedNames>
    <definedName name="_xlnm._FilterDatabase" localSheetId="6" hidden="1">'Individuelt 1. div'!$B$2:$L$109</definedName>
    <definedName name="_xlnm._FilterDatabase" localSheetId="7" hidden="1">'Individuelt 2.,3. og 4. div'!$B$2:$L$140</definedName>
    <definedName name="_xlnm.Print_Area" localSheetId="1">'Oppsett 1.div'!$A$1:$J$41</definedName>
    <definedName name="_xlnm.Print_Area" localSheetId="2">'Oppsett 2.div'!#REF!</definedName>
    <definedName name="_xlnm.Print_Titles" localSheetId="6">'Individuelt 1. div'!$1:$1</definedName>
  </definedNames>
  <calcPr fullCalcOnLoad="1"/>
</workbook>
</file>

<file path=xl/sharedStrings.xml><?xml version="1.0" encoding="utf-8"?>
<sst xmlns="http://schemas.openxmlformats.org/spreadsheetml/2006/main" count="801" uniqueCount="388">
  <si>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</si>
  <si>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</si>
  <si>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</si>
  <si>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</si>
  <si>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</si>
  <si>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</si>
  <si>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</si>
  <si>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</si>
  <si>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</si>
  <si>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</si>
  <si>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</si>
  <si>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</si>
  <si>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</si>
  <si>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</si>
  <si>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</si>
  <si>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</si>
  <si>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</si>
  <si>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</si>
  <si>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</si>
  <si>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</si>
  <si>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</si>
  <si>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</si>
  <si>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</si>
  <si>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</si>
  <si>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</si>
  <si>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</si>
  <si>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</si>
  <si>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</si>
  <si>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</si>
  <si>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</si>
  <si>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</si>
  <si>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</si>
  <si>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</si>
  <si>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</si>
  <si>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</si>
  <si>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</si>
  <si>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</si>
  <si>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</si>
  <si>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</si>
  <si>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</si>
  <si>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</si>
  <si>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</si>
  <si>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</si>
  <si>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Ekeberghallen</t>
  </si>
  <si>
    <t>2003/2004</t>
  </si>
  <si>
    <t>svei-e-s@frisurf.no</t>
  </si>
  <si>
    <t>Svein-Erik Skotterud</t>
  </si>
  <si>
    <t>Valhall Skytterhus</t>
  </si>
  <si>
    <t>2004/2005</t>
  </si>
  <si>
    <t>2005/2006</t>
  </si>
  <si>
    <t>2006/2007</t>
  </si>
  <si>
    <t>4.divisjon</t>
  </si>
  <si>
    <t>Morten Fuglevåg</t>
  </si>
  <si>
    <t>Vidar Strøm</t>
  </si>
  <si>
    <t>vidar.strom@sas.no</t>
  </si>
  <si>
    <t>Skedsmo Skytterhus</t>
  </si>
  <si>
    <t>Rælingen I</t>
  </si>
  <si>
    <t>Rælingen II</t>
  </si>
  <si>
    <t>Nittedal I</t>
  </si>
  <si>
    <t>Nittedal II</t>
  </si>
  <si>
    <t>Skarpskytten I</t>
  </si>
  <si>
    <t>Nordstrand II</t>
  </si>
  <si>
    <t>Kisen I</t>
  </si>
  <si>
    <t>Kisen II</t>
  </si>
  <si>
    <t>Skarpskytten II</t>
  </si>
  <si>
    <t>Kisen III</t>
  </si>
  <si>
    <t xml:space="preserve">Lørenskog </t>
  </si>
  <si>
    <t>arnolsl@online.no</t>
  </si>
  <si>
    <t>2007/2008</t>
  </si>
  <si>
    <t>Varpet</t>
  </si>
  <si>
    <t>Henning Tøn</t>
  </si>
  <si>
    <t>henning.ton@ica.no</t>
  </si>
  <si>
    <t>67 06 09 43</t>
  </si>
  <si>
    <t>97 59 85 12</t>
  </si>
  <si>
    <t>Arnold Slåen</t>
  </si>
  <si>
    <t>2008/2009</t>
  </si>
  <si>
    <t>Rælingen III</t>
  </si>
  <si>
    <t>Skedsmo/Gjerdrum</t>
  </si>
  <si>
    <t>Lajla Skotterud</t>
  </si>
  <si>
    <t>Lajlas@hotmail.com</t>
  </si>
  <si>
    <t>Nordstrand I</t>
  </si>
  <si>
    <t>morten_fug@hotmail.com</t>
  </si>
  <si>
    <t>Bjørn Dahl</t>
  </si>
  <si>
    <t>Østre Romerike I</t>
  </si>
  <si>
    <t>Østre Romerike II</t>
  </si>
  <si>
    <t>64 92 83 60</t>
  </si>
  <si>
    <t>93 22 30 11</t>
  </si>
  <si>
    <t>Fet</t>
  </si>
  <si>
    <t>Skyterhuset Blaker skl</t>
  </si>
  <si>
    <t>Hans Petter Buvik</t>
  </si>
  <si>
    <t>63 87 69 79</t>
  </si>
  <si>
    <t>Hansp@skedsmo.kommune.no</t>
  </si>
  <si>
    <t>Fet Skytebane</t>
  </si>
  <si>
    <t>Vidar Hofseth</t>
  </si>
  <si>
    <t>vidar.hofseth@afgruppen.no</t>
  </si>
  <si>
    <t>Oslo Østre IV</t>
  </si>
  <si>
    <t>92 60 98 93</t>
  </si>
  <si>
    <t>92 20 65 37</t>
  </si>
  <si>
    <t>67 06 06 31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</si>
  <si>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</si>
  <si>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</si>
  <si>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</si>
  <si>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</si>
  <si>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</si>
  <si>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</si>
  <si>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</si>
  <si>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Snitt poengsum 1 og 2. div</t>
  </si>
  <si>
    <t>Tobias Lillekvelland</t>
  </si>
  <si>
    <t>hanneogkaimagne@online.no</t>
  </si>
  <si>
    <t>Feiring  MSL</t>
  </si>
  <si>
    <t xml:space="preserve"> </t>
  </si>
  <si>
    <t>Klasse</t>
  </si>
  <si>
    <t>Jon Granlund</t>
  </si>
  <si>
    <t>Oslo Østre SKL III</t>
  </si>
  <si>
    <t>Oslo Østre MSKL I</t>
  </si>
  <si>
    <t>Østre Romerike MSKL I</t>
  </si>
  <si>
    <t>Lørenskog MSKL</t>
  </si>
  <si>
    <t>Oslo Østre SKL I</t>
  </si>
  <si>
    <t>Oslo Østre SKL II</t>
  </si>
  <si>
    <t>Gjerdrum II</t>
  </si>
  <si>
    <t>Høland/Bjørkelangen II</t>
  </si>
  <si>
    <t>Gjerdrum I</t>
  </si>
  <si>
    <t>Høland/Bjørkelangen I</t>
  </si>
  <si>
    <t>jon.granlund@pon-cat.com</t>
  </si>
  <si>
    <t>Per Åge Mortensen</t>
  </si>
  <si>
    <t>Per-a-mo@online.no</t>
  </si>
  <si>
    <t>90 97 71 96</t>
  </si>
  <si>
    <t>92 25 02 12</t>
  </si>
  <si>
    <t>Gjerdrumshallen</t>
  </si>
  <si>
    <t>67 91 55 53</t>
  </si>
  <si>
    <t>Ann-Cristin Bergersen</t>
  </si>
  <si>
    <t>oltb@online.no</t>
  </si>
  <si>
    <t>93 24 18 03</t>
  </si>
  <si>
    <t>Bjørn Vidar Teigen</t>
  </si>
  <si>
    <t>bjorn-vidar.teigen@jote.no</t>
  </si>
  <si>
    <t>91 53 30 66</t>
  </si>
  <si>
    <t xml:space="preserve">63 88 47 41 </t>
  </si>
  <si>
    <t xml:space="preserve">66 93 82 64 </t>
  </si>
  <si>
    <t xml:space="preserve">bjorn.a.dahl@gmail.com, </t>
  </si>
  <si>
    <t>Rælingen MSKL I</t>
  </si>
  <si>
    <t>Rælingen MSKL II</t>
  </si>
  <si>
    <t>Rælingen MSKL III</t>
  </si>
  <si>
    <t>t.lillekve@gmail.com</t>
  </si>
  <si>
    <t>Skarpskytten III</t>
  </si>
  <si>
    <t>Per Kristian Nesse</t>
  </si>
  <si>
    <t>45 40 13 45</t>
  </si>
  <si>
    <t>Lars Jødahl</t>
  </si>
  <si>
    <t>Helge Norberg</t>
  </si>
  <si>
    <t>90 20 31 14</t>
  </si>
  <si>
    <t>helge.norberg@hotmail.com</t>
  </si>
  <si>
    <t>Eirik Reksten</t>
  </si>
  <si>
    <t>Feiring</t>
  </si>
  <si>
    <t>Hilde Kristin Nordby</t>
  </si>
  <si>
    <t>Trosterud Skole</t>
  </si>
  <si>
    <t>Alfhallen</t>
  </si>
  <si>
    <t>Hege Jødahl</t>
  </si>
  <si>
    <t>47 30 23 80</t>
  </si>
  <si>
    <t>Norges Idrettshøyskole</t>
  </si>
  <si>
    <t>Skedsmo /Gjerdrum</t>
  </si>
  <si>
    <t>Nannestad I</t>
  </si>
  <si>
    <t>Høland/Bjørkelngen I</t>
  </si>
  <si>
    <t>Høland /Bjørkelangen II</t>
  </si>
  <si>
    <t>Oslo Østre SKL IV</t>
  </si>
  <si>
    <t>Nannestad II</t>
  </si>
  <si>
    <t>Skarpskytten IV</t>
  </si>
  <si>
    <t>99 28 97 59</t>
  </si>
  <si>
    <t>lars.jodahl@nammo.com.</t>
  </si>
  <si>
    <t>Kine Gjerstad Eide</t>
  </si>
  <si>
    <t>g.kineide@gmail.com</t>
  </si>
  <si>
    <t>41 10 86 55</t>
  </si>
  <si>
    <t>Hanne G. Thoresen</t>
  </si>
  <si>
    <t xml:space="preserve">hanne_thoresen@yahoo.com </t>
  </si>
  <si>
    <t xml:space="preserve">hannegt@student.nih.no. </t>
  </si>
  <si>
    <t>97 74 68 34</t>
  </si>
  <si>
    <t>Idrettshøyskolen</t>
  </si>
  <si>
    <t>hej@ffi.no.</t>
  </si>
  <si>
    <t>92 28 57 32</t>
  </si>
  <si>
    <t xml:space="preserve"> ingrid.tveiten@gmail.com</t>
  </si>
  <si>
    <t>47 40 05 99</t>
  </si>
  <si>
    <t>Kurt Vatle</t>
  </si>
  <si>
    <t>48 03 39 04</t>
  </si>
  <si>
    <t xml:space="preserve"> kurt.vatle@osl.no</t>
  </si>
  <si>
    <t>hilde_kristin21@hotmail.com</t>
  </si>
  <si>
    <t>hilde.kristin.nordby@crowehorwath.no</t>
  </si>
  <si>
    <t xml:space="preserve">91 12 59 57 </t>
  </si>
  <si>
    <t>Nannestad Skytterlag</t>
  </si>
  <si>
    <t>Rustadveien 64</t>
  </si>
  <si>
    <t>90 65 09 81</t>
  </si>
  <si>
    <t>eireksten@gmail.com</t>
  </si>
  <si>
    <t>Nannestad SKL II</t>
  </si>
  <si>
    <t>Nannestad SKL I</t>
  </si>
  <si>
    <t>Per.Kristian.Nesse@norconsult.com</t>
  </si>
  <si>
    <t>AKERSHUSSERIEN 1.divisjon 2011 / 2012</t>
  </si>
  <si>
    <t>AKERSHUSSERIEN 4.divisjon 2011/ 2012</t>
  </si>
  <si>
    <t>Finale 26.03.2012</t>
  </si>
  <si>
    <t>AKERSHUSSERIEN 3.divisjon 2011/ 2012</t>
  </si>
  <si>
    <t>Finale 27.03.2012</t>
  </si>
  <si>
    <t>Finale 28.03.2012</t>
  </si>
  <si>
    <t>AKERSHUSSERIEN 2.divisjon 2011/ 2012</t>
  </si>
  <si>
    <t>Akershusserien 2011/2012</t>
  </si>
  <si>
    <t>2010/2011</t>
  </si>
  <si>
    <t>2010/2012</t>
  </si>
  <si>
    <t>95 44 42 20</t>
  </si>
  <si>
    <t xml:space="preserve"> v-graner@online.no</t>
  </si>
  <si>
    <t>Bjørn Granerud</t>
  </si>
  <si>
    <t>92 40 24 12</t>
  </si>
  <si>
    <t>Tommy Johansen</t>
  </si>
  <si>
    <t>tommy@johansen-it.net</t>
  </si>
  <si>
    <t>99 29 79 41</t>
  </si>
  <si>
    <t>Bergsvein Bårdstu</t>
  </si>
  <si>
    <t>bergsvein_baardstu@msn.com</t>
  </si>
  <si>
    <t>95 71 57 29</t>
  </si>
  <si>
    <t>Bjørnar Y. Sæther</t>
  </si>
  <si>
    <t>bjornar@ei.no</t>
  </si>
  <si>
    <t>90 79 29 93</t>
  </si>
  <si>
    <t>Lars Bugge</t>
  </si>
  <si>
    <t>larsbugg@online.no</t>
  </si>
  <si>
    <t>91 82 75 47</t>
  </si>
  <si>
    <t>Grasåsen</t>
  </si>
  <si>
    <t>Simon C. Clausen</t>
  </si>
  <si>
    <t>Østre Romerike</t>
  </si>
  <si>
    <t>Ida M. Matheson</t>
  </si>
  <si>
    <t>Anders Hemmingby</t>
  </si>
  <si>
    <t>Jan-Ole Skotterud</t>
  </si>
  <si>
    <t>Rælingen</t>
  </si>
  <si>
    <t>Halvor Th. Svendsen</t>
  </si>
  <si>
    <t>Jørn Olsen</t>
  </si>
  <si>
    <t>Kjetil Sundby</t>
  </si>
  <si>
    <t>Bjørg M. Jøndal</t>
  </si>
  <si>
    <t>Nittedal</t>
  </si>
  <si>
    <t>Per Einar Lunde</t>
  </si>
  <si>
    <t>Tone Granerud</t>
  </si>
  <si>
    <t>Gjerdrum</t>
  </si>
  <si>
    <t>Steffen Granerud</t>
  </si>
  <si>
    <t>Camilla E. Bergersen</t>
  </si>
  <si>
    <t>Kenneth Buvik</t>
  </si>
  <si>
    <t>Oddbjørn Aamodt</t>
  </si>
  <si>
    <t>Christian Granberg</t>
  </si>
  <si>
    <t>Skarpskytten</t>
  </si>
  <si>
    <t>Ola Bøe</t>
  </si>
  <si>
    <t>Torstein Sjursen</t>
  </si>
  <si>
    <t>Lars Lømo</t>
  </si>
  <si>
    <t>Kisen</t>
  </si>
  <si>
    <t>Bjørn Lien</t>
  </si>
  <si>
    <t>Christer Hammeren</t>
  </si>
  <si>
    <t>Bjørn Bylterud</t>
  </si>
  <si>
    <t>Bjørn Fremstad</t>
  </si>
  <si>
    <t>Ståle Sandholt</t>
  </si>
  <si>
    <t>Feiring MSL</t>
  </si>
  <si>
    <t>Audun Vatle</t>
  </si>
  <si>
    <t>Terje Brustad</t>
  </si>
  <si>
    <t>Kristian S. Fagerli</t>
  </si>
  <si>
    <t>Lørenskog MSL</t>
  </si>
  <si>
    <t>Jens Arve Skjefte</t>
  </si>
  <si>
    <t>Arne Stensrud</t>
  </si>
  <si>
    <t>Stian Martinsen</t>
  </si>
  <si>
    <t>Knut Olav Olsen</t>
  </si>
  <si>
    <t>Jan Th. Gamnes</t>
  </si>
  <si>
    <t>Andreas Bergli</t>
  </si>
  <si>
    <t>Nannestad</t>
  </si>
  <si>
    <t>Daniel Lillestrøm</t>
  </si>
  <si>
    <t>Stine C. Granlund</t>
  </si>
  <si>
    <t>Kjerst N. Teigen</t>
  </si>
  <si>
    <t>Høland/Bjørkelangen</t>
  </si>
  <si>
    <t>Thomas Bråthen</t>
  </si>
  <si>
    <t>Odd Arne Tangen</t>
  </si>
  <si>
    <t>Nils Kåre Midtflå</t>
  </si>
  <si>
    <t>Morten Svendsen</t>
  </si>
  <si>
    <t>Kenneth Lines</t>
  </si>
  <si>
    <t>Åse Marit Myrvang</t>
  </si>
  <si>
    <t>Hilde Kristin Norby</t>
  </si>
  <si>
    <t>Svein Ottershagen</t>
  </si>
  <si>
    <t>Arne Eik</t>
  </si>
  <si>
    <t>Pål Kristian Norby</t>
  </si>
  <si>
    <t>Rune Dahl</t>
  </si>
  <si>
    <t>Linn C. Tuvstein</t>
  </si>
  <si>
    <t>Nordstrand</t>
  </si>
  <si>
    <t>Gunnstein Lauvrak</t>
  </si>
  <si>
    <t>Jan Strand</t>
  </si>
  <si>
    <t>Andre' Holt</t>
  </si>
  <si>
    <t>Terje Trætteberg</t>
  </si>
  <si>
    <t>Mari Bjarkøy</t>
  </si>
  <si>
    <t>Sven Thoresen</t>
  </si>
  <si>
    <t>Jan Erik Karlsen</t>
  </si>
  <si>
    <t>Ola Herje</t>
  </si>
  <si>
    <t>Daniel T. Haig</t>
  </si>
  <si>
    <t xml:space="preserve">Nordstrand </t>
  </si>
  <si>
    <t>Rasmus Lillekvelland</t>
  </si>
  <si>
    <t>Helene Farestveit</t>
  </si>
  <si>
    <t>Hanne Mauseth</t>
  </si>
  <si>
    <t>Kai M. Mauseth</t>
  </si>
  <si>
    <t>Katrine Høybakk</t>
  </si>
  <si>
    <t>Karl Hetland</t>
  </si>
  <si>
    <t>Ole Kr. Finnbråten</t>
  </si>
  <si>
    <t>Ola Wærhaug</t>
  </si>
  <si>
    <t>Tingrid Tvedt</t>
  </si>
  <si>
    <t>Nils Th. Valand</t>
  </si>
  <si>
    <t>Oslo Østre SKL</t>
  </si>
  <si>
    <t>Jens-Kristian Larsen</t>
  </si>
  <si>
    <t>Øyvind Enggrav</t>
  </si>
  <si>
    <t>Helge Nordberg</t>
  </si>
  <si>
    <t>Kurt Erik Bekkevold</t>
  </si>
  <si>
    <t>Sverre Brovold</t>
  </si>
  <si>
    <t>Tore Johansen</t>
  </si>
  <si>
    <t>Arne Ånneland</t>
  </si>
  <si>
    <t>Arne Grøtting</t>
  </si>
  <si>
    <t>Ferddy Vollebekk</t>
  </si>
  <si>
    <t>Erik Ahdell</t>
  </si>
  <si>
    <t>Arne Larsen</t>
  </si>
  <si>
    <t>Ottar Olsen</t>
  </si>
  <si>
    <t>Trond Gran</t>
  </si>
  <si>
    <t>Eirik Austad</t>
  </si>
  <si>
    <t>Per Thoresen</t>
  </si>
  <si>
    <t>Sigurd Baldersheim</t>
  </si>
  <si>
    <t>Karl  Johan Olsen</t>
  </si>
  <si>
    <t>Jostein Nornes</t>
  </si>
  <si>
    <t>Stein Erik Bergersen</t>
  </si>
  <si>
    <t>Trond Øyen</t>
  </si>
  <si>
    <t>runar.berget@live.no</t>
  </si>
  <si>
    <t>Runar Berget</t>
  </si>
  <si>
    <t>40 01 99 97</t>
  </si>
  <si>
    <t>Jon William Johnsen</t>
  </si>
  <si>
    <t>Magnus Bjerke</t>
  </si>
  <si>
    <t>Kjetil Jansen</t>
  </si>
  <si>
    <t>Nikoai Brolin</t>
  </si>
  <si>
    <t>Jon Bjørseth</t>
  </si>
  <si>
    <t>Terje Hansen</t>
  </si>
  <si>
    <t>Lars Johan S. Hereid</t>
  </si>
  <si>
    <t>Øyvind Nitteberg</t>
  </si>
  <si>
    <t>Christian Aalerud Lie</t>
  </si>
  <si>
    <t>Odd Arne Samdal</t>
  </si>
  <si>
    <t>Nicholas Kulseth</t>
  </si>
  <si>
    <t>Sigurd Salvesen</t>
  </si>
  <si>
    <t>Eiline Vatne</t>
  </si>
  <si>
    <t>Kristina Olsen</t>
  </si>
  <si>
    <t>Kjell Årskog</t>
  </si>
  <si>
    <t>Anne M. Elton</t>
  </si>
  <si>
    <t>Tord Buvik</t>
  </si>
  <si>
    <t>Elin Langgård</t>
  </si>
  <si>
    <t>Elisabeth Finnbråten</t>
  </si>
  <si>
    <t>Linn C.Tuvstein</t>
  </si>
  <si>
    <t>Kine G. Eide</t>
  </si>
  <si>
    <t>Sina Busk</t>
  </si>
  <si>
    <t>Vebjørn Berg</t>
  </si>
  <si>
    <t>Hanne Skarpodde</t>
  </si>
  <si>
    <t>Lars David Øvrum</t>
  </si>
  <si>
    <t>Roar Sandås</t>
  </si>
  <si>
    <t>Morten Musiol</t>
  </si>
  <si>
    <t>W.O.</t>
  </si>
  <si>
    <t>Rune Nyborg Holm</t>
  </si>
  <si>
    <t>Kjetil Eik</t>
  </si>
  <si>
    <t>Per Arve Strømstad</t>
  </si>
  <si>
    <t>Hanne Sangholt</t>
  </si>
  <si>
    <t>Ola Fosshaug</t>
  </si>
  <si>
    <t>Odd Lintho</t>
  </si>
  <si>
    <t>Atle Hansen</t>
  </si>
  <si>
    <t>Daniel Listou</t>
  </si>
  <si>
    <t>Sondre Westad</t>
  </si>
  <si>
    <t>Helge Lillekvelland</t>
  </si>
  <si>
    <t>Jørn Dalen</t>
  </si>
  <si>
    <t>Daniel Sørli</t>
  </si>
  <si>
    <t>Bjarne Muri</t>
  </si>
  <si>
    <t>Oddveig Kjøsnes</t>
  </si>
  <si>
    <t>May-Irene Olsen</t>
  </si>
  <si>
    <t>Fredrik Bjerke</t>
  </si>
  <si>
    <t>Per O Listou</t>
  </si>
  <si>
    <t>Finale 29.03.2012</t>
  </si>
  <si>
    <t>Jostein Løne</t>
  </si>
  <si>
    <t>Lars Lierstuen</t>
  </si>
  <si>
    <t>Bjørnar Wold</t>
  </si>
  <si>
    <t>Henrik Oppen</t>
  </si>
  <si>
    <t>Siri Mortensen</t>
  </si>
  <si>
    <t>Håkon Sørli</t>
  </si>
  <si>
    <t>Knut Ola Halvorsen</t>
  </si>
  <si>
    <t>Anne Lise H Holstad</t>
  </si>
  <si>
    <t>Thor Fogstad</t>
  </si>
  <si>
    <t>Sidsel Lillekvelland</t>
  </si>
  <si>
    <t>Are Alexsander Wingård</t>
  </si>
  <si>
    <t>Lars Johan  Hereid</t>
  </si>
  <si>
    <t>Ingrid Tvedt</t>
  </si>
  <si>
    <t>Eirik Th. Svendsen</t>
  </si>
  <si>
    <t>Jon W. Johnsen</t>
  </si>
  <si>
    <t>Bjørn Hytjanstorp</t>
  </si>
  <si>
    <t>Vidar Myhrer</t>
  </si>
  <si>
    <t>Karl Johan Olsen</t>
  </si>
  <si>
    <t>Paul Otto Vatne</t>
  </si>
  <si>
    <t>Syver Jotun</t>
  </si>
  <si>
    <t xml:space="preserve">Erling Melvær 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</si>
</sst>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8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38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8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8" applyFill="1" applyAlignment="1" applyProtection="1">
      <alignment/>
      <protection/>
    </xf>
    <xf numFmtId="167" fontId="0" fillId="0" borderId="0" xfId="51" applyNumberFormat="1" applyFont="1" applyAlignment="1">
      <alignment horizontal="left"/>
    </xf>
    <xf numFmtId="167" fontId="0" fillId="0" borderId="0" xfId="51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8" applyFont="1" applyBorder="1" applyAlignment="1" applyProtection="1">
      <alignment/>
      <protection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0" xfId="38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36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right"/>
    </xf>
    <xf numFmtId="0" fontId="53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0" fillId="0" borderId="10" xfId="0" applyFill="1" applyBorder="1" applyAlignment="1" quotePrefix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Statistikk!$F$2:$Q$2</c:f>
              <c:strCache/>
            </c:strRef>
          </c:cat>
          <c:val>
            <c:numRef>
              <c:f>Statistikk!$F$5:$Q$5</c:f>
              <c:numCache/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95"/>
          <c:w val="0.762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Statistikk!$D$2:$Q$2</c:f>
              <c:strCache/>
            </c:strRef>
          </c:cat>
          <c:val>
            <c:numRef>
              <c:f>Statistikk!$D$4:$Q$4</c:f>
              <c:numCache/>
            </c:numRef>
          </c:val>
          <c:smooth val="0"/>
        </c:ser>
        <c:marker val="1"/>
        <c:axId val="465870"/>
        <c:axId val="4192831"/>
      </c:line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831"/>
        <c:crosses val="autoZero"/>
        <c:auto val="1"/>
        <c:lblOffset val="100"/>
        <c:tickLblSkip val="1"/>
        <c:noMultiLvlLbl val="0"/>
      </c:catAx>
      <c:valAx>
        <c:axId val="4192831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vei-e-s@frisurf.no" TargetMode="External" /><Relationship Id="rId3" Type="http://schemas.openxmlformats.org/officeDocument/2006/relationships/hyperlink" Target="mailto:henning.ton@ica.no" TargetMode="External" /><Relationship Id="rId4" Type="http://schemas.openxmlformats.org/officeDocument/2006/relationships/hyperlink" Target="mailto:morten_fug@hotmail.com" TargetMode="External" /><Relationship Id="rId5" Type="http://schemas.openxmlformats.org/officeDocument/2006/relationships/hyperlink" Target="mailto:Hansp@skedsmo.kommune.no" TargetMode="External" /><Relationship Id="rId6" Type="http://schemas.openxmlformats.org/officeDocument/2006/relationships/hyperlink" Target="mailto:vidar.hofseth@afgruppen.no" TargetMode="External" /><Relationship Id="rId7" Type="http://schemas.openxmlformats.org/officeDocument/2006/relationships/hyperlink" Target="mailto:even@haugvik.com" TargetMode="External" /><Relationship Id="rId8" Type="http://schemas.openxmlformats.org/officeDocument/2006/relationships/hyperlink" Target="mailto:bjorn.a.dahl@gmail.com" TargetMode="External" /><Relationship Id="rId9" Type="http://schemas.openxmlformats.org/officeDocument/2006/relationships/hyperlink" Target="mailto:t.lillekve@gmail.com" TargetMode="External" /><Relationship Id="rId10" Type="http://schemas.openxmlformats.org/officeDocument/2006/relationships/hyperlink" Target="mailto:larsbugg@online.no" TargetMode="External" /><Relationship Id="rId11" Type="http://schemas.openxmlformats.org/officeDocument/2006/relationships/hyperlink" Target="mailto:helge.norberg@hotmail.com" TargetMode="External" /><Relationship Id="rId12" Type="http://schemas.openxmlformats.org/officeDocument/2006/relationships/hyperlink" Target="mailto:lars.jodahl@nammo.com" TargetMode="External" /><Relationship Id="rId13" Type="http://schemas.openxmlformats.org/officeDocument/2006/relationships/hyperlink" Target="mailto:g.kineide@gmail.com" TargetMode="External" /><Relationship Id="rId14" Type="http://schemas.openxmlformats.org/officeDocument/2006/relationships/hyperlink" Target="mailto:hanne_thoresen@yahoo.com" TargetMode="External" /><Relationship Id="rId15" Type="http://schemas.openxmlformats.org/officeDocument/2006/relationships/hyperlink" Target="mailto:hannegt@student.nih.no" TargetMode="External" /><Relationship Id="rId16" Type="http://schemas.openxmlformats.org/officeDocument/2006/relationships/hyperlink" Target="mailto:stale@getmail.no" TargetMode="External" /><Relationship Id="rId17" Type="http://schemas.openxmlformats.org/officeDocument/2006/relationships/hyperlink" Target="mailto:hanneogkaimagne@online.no" TargetMode="External" /><Relationship Id="rId18" Type="http://schemas.openxmlformats.org/officeDocument/2006/relationships/hyperlink" Target="mailto:hej@ffi.no" TargetMode="External" /><Relationship Id="rId19" Type="http://schemas.openxmlformats.org/officeDocument/2006/relationships/hyperlink" Target="mailto:ingrid.tveiten@gmail.com" TargetMode="External" /><Relationship Id="rId20" Type="http://schemas.openxmlformats.org/officeDocument/2006/relationships/hyperlink" Target="mailto:kurt.vatle@osl.no" TargetMode="External" /><Relationship Id="rId21" Type="http://schemas.openxmlformats.org/officeDocument/2006/relationships/hyperlink" Target="mailto:hilde_kristin21@hotmail.com" TargetMode="External" /><Relationship Id="rId22" Type="http://schemas.openxmlformats.org/officeDocument/2006/relationships/hyperlink" Target="mailto:hilde.kristin.nordby@crowehorwath.no" TargetMode="External" /><Relationship Id="rId23" Type="http://schemas.openxmlformats.org/officeDocument/2006/relationships/hyperlink" Target="mailto:arnolsl@online.no" TargetMode="External" /><Relationship Id="rId24" Type="http://schemas.openxmlformats.org/officeDocument/2006/relationships/hyperlink" Target="mailto:Lajlas@hotmail.com" TargetMode="External" /><Relationship Id="rId25" Type="http://schemas.openxmlformats.org/officeDocument/2006/relationships/hyperlink" Target="mailto:bjorn-vidar.teigen@jote.no" TargetMode="External" /><Relationship Id="rId26" Type="http://schemas.openxmlformats.org/officeDocument/2006/relationships/hyperlink" Target="mailto:Per-a-mo@online.no" TargetMode="External" /><Relationship Id="rId27" Type="http://schemas.openxmlformats.org/officeDocument/2006/relationships/hyperlink" Target="mailto:oltb@online.no" TargetMode="External" /><Relationship Id="rId28" Type="http://schemas.openxmlformats.org/officeDocument/2006/relationships/hyperlink" Target="mailto:eireksten@gmail.com" TargetMode="External" /><Relationship Id="rId29" Type="http://schemas.openxmlformats.org/officeDocument/2006/relationships/hyperlink" Target="mailto:jon.granlund@pon-cat.com" TargetMode="External" /><Relationship Id="rId30" Type="http://schemas.openxmlformats.org/officeDocument/2006/relationships/hyperlink" Target="mailto:Per.Kristian.Nesse@norconsult.com" TargetMode="External" /><Relationship Id="rId31" Type="http://schemas.openxmlformats.org/officeDocument/2006/relationships/hyperlink" Target="mailto:v-graner@online.no" TargetMode="External" /><Relationship Id="rId32" Type="http://schemas.openxmlformats.org/officeDocument/2006/relationships/hyperlink" Target="mailto:tommy@johansen-it.net" TargetMode="External" /><Relationship Id="rId33" Type="http://schemas.openxmlformats.org/officeDocument/2006/relationships/hyperlink" Target="mailto:bergsvein_baardstu@msn.com" TargetMode="External" /><Relationship Id="rId34" Type="http://schemas.openxmlformats.org/officeDocument/2006/relationships/hyperlink" Target="mailto:bjornar@ei.no" TargetMode="External" /><Relationship Id="rId35" Type="http://schemas.openxmlformats.org/officeDocument/2006/relationships/hyperlink" Target="mailto:runar.berget@live.no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N68" sqref="N68"/>
    </sheetView>
  </sheetViews>
  <sheetFormatPr defaultColWidth="11.421875" defaultRowHeight="12.75"/>
  <cols>
    <col min="1" max="1" width="25.421875" style="0" bestFit="1" customWidth="1"/>
    <col min="2" max="2" width="21.28125" style="10" customWidth="1"/>
    <col min="3" max="3" width="32.00390625" style="10" customWidth="1"/>
    <col min="4" max="4" width="12.00390625" style="0" customWidth="1"/>
    <col min="5" max="5" width="10.7109375" style="0" bestFit="1" customWidth="1"/>
    <col min="6" max="6" width="12.7109375" style="0" bestFit="1" customWidth="1"/>
    <col min="7" max="7" width="24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199</v>
      </c>
      <c r="B2" s="7" t="s">
        <v>46</v>
      </c>
      <c r="C2" s="34" t="s">
        <v>45</v>
      </c>
      <c r="D2" s="21">
        <v>64928360</v>
      </c>
      <c r="E2" s="21"/>
      <c r="F2" s="21">
        <v>92415259</v>
      </c>
    </row>
    <row r="3" spans="1:7" ht="12.75">
      <c r="A3" s="3"/>
      <c r="B3" s="8"/>
      <c r="C3" s="40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1"/>
      <c r="B5" s="12"/>
      <c r="C5" s="12"/>
      <c r="D5" s="2"/>
      <c r="E5" s="2"/>
      <c r="F5" s="2"/>
      <c r="G5" s="2"/>
    </row>
    <row r="6" spans="1:7" ht="12.75">
      <c r="A6" s="79" t="s">
        <v>157</v>
      </c>
      <c r="B6" s="79" t="s">
        <v>170</v>
      </c>
      <c r="C6" s="20" t="s">
        <v>171</v>
      </c>
      <c r="D6" s="17"/>
      <c r="E6" s="17"/>
      <c r="F6" s="118" t="s">
        <v>173</v>
      </c>
      <c r="G6" s="79" t="s">
        <v>174</v>
      </c>
    </row>
    <row r="7" spans="1:7" s="15" customFormat="1" ht="12.75">
      <c r="A7" s="25"/>
      <c r="B7" s="80"/>
      <c r="C7" s="94" t="s">
        <v>172</v>
      </c>
      <c r="D7" s="27"/>
      <c r="E7" s="27"/>
      <c r="F7" s="72"/>
      <c r="G7" s="25"/>
    </row>
    <row r="8" spans="1:7" s="15" customFormat="1" ht="12.75">
      <c r="A8" s="79" t="s">
        <v>117</v>
      </c>
      <c r="B8" s="79" t="s">
        <v>147</v>
      </c>
      <c r="C8" s="20" t="s">
        <v>149</v>
      </c>
      <c r="D8" s="27"/>
      <c r="E8" s="27"/>
      <c r="F8" s="58" t="s">
        <v>148</v>
      </c>
      <c r="G8" s="17" t="s">
        <v>22</v>
      </c>
    </row>
    <row r="9" spans="1:7" s="15" customFormat="1" ht="12.75">
      <c r="A9" s="25"/>
      <c r="B9" s="80"/>
      <c r="C9" s="106"/>
      <c r="D9" s="27"/>
      <c r="E9" s="27"/>
      <c r="F9" s="72"/>
      <c r="G9" s="25"/>
    </row>
    <row r="10" spans="1:7" s="15" customFormat="1" ht="12.75">
      <c r="A10" s="17" t="s">
        <v>62</v>
      </c>
      <c r="B10" s="80" t="s">
        <v>53</v>
      </c>
      <c r="C10" s="20" t="s">
        <v>54</v>
      </c>
      <c r="D10" s="27"/>
      <c r="E10" s="27"/>
      <c r="F10" s="72">
        <v>95716508</v>
      </c>
      <c r="G10" s="25" t="s">
        <v>154</v>
      </c>
    </row>
    <row r="11" spans="1:7" ht="12.75">
      <c r="A11" s="17"/>
      <c r="B11" s="79"/>
      <c r="C11" s="89"/>
      <c r="D11" s="27"/>
      <c r="E11" s="27"/>
      <c r="F11" s="58"/>
      <c r="G11" s="79"/>
    </row>
    <row r="12" spans="1:7" ht="12.75">
      <c r="A12" s="48" t="s">
        <v>80</v>
      </c>
      <c r="B12" s="79" t="s">
        <v>107</v>
      </c>
      <c r="C12" s="94" t="s">
        <v>142</v>
      </c>
      <c r="D12" s="19"/>
      <c r="E12" s="27"/>
      <c r="F12" s="92" t="s">
        <v>156</v>
      </c>
      <c r="G12" s="25" t="s">
        <v>43</v>
      </c>
    </row>
    <row r="13" spans="1:7" ht="12.75">
      <c r="A13" s="17"/>
      <c r="B13" s="86"/>
      <c r="C13" s="20"/>
      <c r="D13" s="19"/>
      <c r="E13" s="19"/>
      <c r="F13" s="74"/>
      <c r="G13" s="17"/>
    </row>
    <row r="14" spans="1:7" s="15" customFormat="1" ht="12.75">
      <c r="A14" s="79" t="s">
        <v>118</v>
      </c>
      <c r="B14" s="79" t="s">
        <v>215</v>
      </c>
      <c r="C14" s="89" t="s">
        <v>216</v>
      </c>
      <c r="D14" s="19"/>
      <c r="E14" s="19"/>
      <c r="F14" s="58" t="s">
        <v>217</v>
      </c>
      <c r="G14" s="17" t="s">
        <v>22</v>
      </c>
    </row>
    <row r="15" spans="1:7" ht="12.75">
      <c r="A15" s="17"/>
      <c r="B15" s="80"/>
      <c r="C15" s="20"/>
      <c r="D15" s="19"/>
      <c r="E15" s="19"/>
      <c r="F15" s="74"/>
      <c r="G15" s="17"/>
    </row>
    <row r="16" spans="1:7" ht="12.75">
      <c r="A16" s="79" t="s">
        <v>114</v>
      </c>
      <c r="B16" s="80" t="s">
        <v>319</v>
      </c>
      <c r="C16" s="94" t="s">
        <v>318</v>
      </c>
      <c r="D16" s="27"/>
      <c r="E16" s="27"/>
      <c r="F16" s="58" t="s">
        <v>320</v>
      </c>
      <c r="G16" s="17" t="s">
        <v>153</v>
      </c>
    </row>
    <row r="17" spans="1:7" ht="12.75">
      <c r="A17" s="17"/>
      <c r="B17" s="86"/>
      <c r="C17" s="20"/>
      <c r="D17" s="19"/>
      <c r="E17" s="19"/>
      <c r="F17" s="74"/>
      <c r="G17" s="17"/>
    </row>
    <row r="18" spans="1:7" ht="12.75">
      <c r="A18" s="79" t="s">
        <v>139</v>
      </c>
      <c r="B18" s="86" t="s">
        <v>167</v>
      </c>
      <c r="C18" s="89" t="s">
        <v>168</v>
      </c>
      <c r="D18" s="17"/>
      <c r="E18" s="17"/>
      <c r="F18" s="58" t="s">
        <v>169</v>
      </c>
      <c r="G18" s="25" t="s">
        <v>7</v>
      </c>
    </row>
    <row r="19" spans="1:7" ht="12.75">
      <c r="A19" s="17"/>
      <c r="B19" s="86"/>
      <c r="C19" s="20"/>
      <c r="D19" s="19"/>
      <c r="E19" s="19"/>
      <c r="F19" s="74"/>
      <c r="G19" s="17"/>
    </row>
    <row r="20" spans="1:7" ht="12.75">
      <c r="A20" s="17" t="s">
        <v>83</v>
      </c>
      <c r="B20" s="79" t="s">
        <v>146</v>
      </c>
      <c r="C20" s="94" t="s">
        <v>166</v>
      </c>
      <c r="D20" s="19"/>
      <c r="E20" s="19"/>
      <c r="F20" s="117" t="s">
        <v>165</v>
      </c>
      <c r="G20" s="79" t="s">
        <v>88</v>
      </c>
    </row>
    <row r="21" spans="1:7" ht="12.75">
      <c r="A21" s="17"/>
      <c r="B21" s="86"/>
      <c r="C21" s="20"/>
      <c r="D21" s="19"/>
      <c r="E21" s="19"/>
      <c r="F21" s="74"/>
      <c r="G21" s="17"/>
    </row>
    <row r="22" spans="1:7" ht="12.75">
      <c r="A22" s="4"/>
      <c r="B22" s="85"/>
      <c r="C22" s="9"/>
      <c r="D22" s="16"/>
      <c r="E22" s="16"/>
      <c r="F22" s="73"/>
      <c r="G22" s="4"/>
    </row>
    <row r="23" spans="1:7" ht="12.75">
      <c r="A23" s="11"/>
      <c r="B23" s="87"/>
      <c r="C23" s="13"/>
      <c r="D23" s="2"/>
      <c r="E23" s="2"/>
      <c r="F23" s="75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6" t="s">
        <v>6</v>
      </c>
      <c r="G24" s="5" t="s">
        <v>8</v>
      </c>
    </row>
    <row r="25" spans="1:7" ht="12.75">
      <c r="A25" s="14"/>
      <c r="B25" s="12"/>
      <c r="C25" s="13"/>
      <c r="D25" s="2"/>
      <c r="E25" s="2"/>
      <c r="F25" s="75"/>
      <c r="G25" s="2"/>
    </row>
    <row r="26" spans="1:7" ht="12.75">
      <c r="A26" s="79" t="s">
        <v>77</v>
      </c>
      <c r="B26" s="80" t="s">
        <v>379</v>
      </c>
      <c r="C26" s="89" t="s">
        <v>177</v>
      </c>
      <c r="D26" s="27"/>
      <c r="E26" s="27"/>
      <c r="F26" s="117" t="s">
        <v>178</v>
      </c>
      <c r="G26" s="25" t="s">
        <v>55</v>
      </c>
    </row>
    <row r="27" spans="1:7" ht="12.75">
      <c r="A27" s="52"/>
      <c r="B27" s="112"/>
      <c r="C27" s="18"/>
      <c r="D27" s="19"/>
      <c r="E27" s="19"/>
      <c r="F27" s="74"/>
      <c r="G27" s="17"/>
    </row>
    <row r="28" spans="1:7" ht="12.75">
      <c r="A28" s="17" t="s">
        <v>60</v>
      </c>
      <c r="B28" s="79" t="s">
        <v>100</v>
      </c>
      <c r="C28" s="89" t="s">
        <v>108</v>
      </c>
      <c r="D28" s="27"/>
      <c r="E28" s="27"/>
      <c r="F28" s="58" t="s">
        <v>101</v>
      </c>
      <c r="G28" s="79" t="s">
        <v>174</v>
      </c>
    </row>
    <row r="29" spans="1:7" s="15" customFormat="1" ht="12.75">
      <c r="A29" s="25"/>
      <c r="B29" s="80"/>
      <c r="C29" s="26"/>
      <c r="D29" s="27"/>
      <c r="E29" s="27"/>
      <c r="F29" s="72"/>
      <c r="G29" s="25"/>
    </row>
    <row r="30" spans="1:7" s="15" customFormat="1" ht="12.75">
      <c r="A30" s="79" t="s">
        <v>109</v>
      </c>
      <c r="B30" s="91" t="s">
        <v>179</v>
      </c>
      <c r="C30" s="94" t="s">
        <v>181</v>
      </c>
      <c r="D30" s="19"/>
      <c r="E30" s="91"/>
      <c r="F30" s="90" t="s">
        <v>180</v>
      </c>
      <c r="G30" s="17" t="s">
        <v>47</v>
      </c>
    </row>
    <row r="31" spans="1:7" s="15" customFormat="1" ht="12.75">
      <c r="A31" s="25"/>
      <c r="B31" s="80"/>
      <c r="C31" s="25"/>
      <c r="D31" s="27"/>
      <c r="E31" s="27"/>
      <c r="F31" s="72"/>
      <c r="G31" s="25"/>
    </row>
    <row r="32" spans="1:7" ht="12.75">
      <c r="A32" s="79" t="s">
        <v>84</v>
      </c>
      <c r="B32" s="79" t="s">
        <v>155</v>
      </c>
      <c r="C32" s="94" t="s">
        <v>175</v>
      </c>
      <c r="D32" s="17"/>
      <c r="E32" s="79"/>
      <c r="F32" s="117" t="s">
        <v>176</v>
      </c>
      <c r="G32" s="79" t="s">
        <v>88</v>
      </c>
    </row>
    <row r="33" spans="1:7" s="15" customFormat="1" ht="12.75">
      <c r="A33" s="25"/>
      <c r="B33" s="80"/>
      <c r="C33" s="26"/>
      <c r="D33" s="27"/>
      <c r="E33" s="27"/>
      <c r="F33" s="72"/>
      <c r="G33" s="25"/>
    </row>
    <row r="34" spans="1:7" s="15" customFormat="1" ht="12.75">
      <c r="A34" s="48" t="s">
        <v>61</v>
      </c>
      <c r="B34" s="79" t="s">
        <v>52</v>
      </c>
      <c r="C34" s="20" t="s">
        <v>81</v>
      </c>
      <c r="D34" s="19"/>
      <c r="E34" s="27"/>
      <c r="F34" s="92" t="s">
        <v>86</v>
      </c>
      <c r="G34" s="25" t="s">
        <v>43</v>
      </c>
    </row>
    <row r="35" spans="1:7" ht="12.75">
      <c r="A35" s="17"/>
      <c r="B35" s="79"/>
      <c r="C35" s="89"/>
      <c r="D35" s="27"/>
      <c r="E35" s="27"/>
      <c r="F35" s="58"/>
      <c r="G35" s="79"/>
    </row>
    <row r="36" spans="1:7" ht="12.75">
      <c r="A36" s="79" t="s">
        <v>140</v>
      </c>
      <c r="B36" s="86" t="s">
        <v>74</v>
      </c>
      <c r="C36" s="26" t="s">
        <v>67</v>
      </c>
      <c r="D36" s="17"/>
      <c r="E36" s="27"/>
      <c r="F36" s="27">
        <v>91567093</v>
      </c>
      <c r="G36" s="25" t="s">
        <v>7</v>
      </c>
    </row>
    <row r="37" spans="1:7" ht="12.75">
      <c r="A37" s="17"/>
      <c r="B37" s="18"/>
      <c r="C37" s="89"/>
      <c r="D37" s="17"/>
      <c r="E37" s="17"/>
      <c r="F37" s="17"/>
      <c r="G37" s="17"/>
    </row>
    <row r="38" spans="1:7" ht="12.75">
      <c r="A38" s="17" t="s">
        <v>63</v>
      </c>
      <c r="B38" s="29" t="s">
        <v>206</v>
      </c>
      <c r="C38" s="94" t="s">
        <v>207</v>
      </c>
      <c r="D38" s="72"/>
      <c r="E38" s="27"/>
      <c r="F38" s="117" t="s">
        <v>208</v>
      </c>
      <c r="G38" s="25" t="s">
        <v>154</v>
      </c>
    </row>
    <row r="39" spans="2:7" ht="12.75">
      <c r="B39" s="18"/>
      <c r="D39" s="17"/>
      <c r="F39" s="17"/>
      <c r="G39" s="17"/>
    </row>
    <row r="40" spans="1:7" ht="12.75">
      <c r="A40" s="25" t="s">
        <v>66</v>
      </c>
      <c r="B40" s="80" t="s">
        <v>42</v>
      </c>
      <c r="C40" s="89" t="s">
        <v>105</v>
      </c>
      <c r="D40" s="17"/>
      <c r="E40" s="17"/>
      <c r="F40" s="72">
        <v>95985162</v>
      </c>
      <c r="G40" s="25" t="s">
        <v>7</v>
      </c>
    </row>
    <row r="41" spans="1:10" ht="12.75">
      <c r="A41" s="52"/>
      <c r="B41" s="52"/>
      <c r="C41" s="52"/>
      <c r="D41" s="52"/>
      <c r="E41" s="52"/>
      <c r="F41" s="113"/>
      <c r="G41" s="52"/>
      <c r="J41" s="4"/>
    </row>
    <row r="42" spans="1:7" ht="12.75">
      <c r="A42" s="14"/>
      <c r="B42" s="12"/>
      <c r="C42" s="12"/>
      <c r="D42" s="2"/>
      <c r="E42" s="2"/>
      <c r="F42" s="75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6" t="s">
        <v>6</v>
      </c>
      <c r="G43" s="5" t="s">
        <v>8</v>
      </c>
    </row>
    <row r="44" spans="1:7" s="15" customFormat="1" ht="12.75">
      <c r="A44" s="14"/>
      <c r="B44" s="12"/>
      <c r="C44" s="12"/>
      <c r="D44" s="2"/>
      <c r="E44" s="2"/>
      <c r="F44" s="75"/>
      <c r="G44" s="2"/>
    </row>
    <row r="45" spans="2:6" ht="12.75">
      <c r="B45" s="81"/>
      <c r="F45" s="77"/>
    </row>
    <row r="46" spans="1:7" ht="12.75">
      <c r="A46" s="17" t="s">
        <v>65</v>
      </c>
      <c r="B46" s="79" t="s">
        <v>209</v>
      </c>
      <c r="C46" s="89" t="s">
        <v>210</v>
      </c>
      <c r="D46" s="17"/>
      <c r="E46" s="17"/>
      <c r="F46" s="58" t="s">
        <v>211</v>
      </c>
      <c r="G46" s="25" t="s">
        <v>154</v>
      </c>
    </row>
    <row r="47" spans="1:7" ht="12.75">
      <c r="A47" s="17"/>
      <c r="B47" s="86"/>
      <c r="C47" s="18"/>
      <c r="D47" s="17"/>
      <c r="E47" s="17"/>
      <c r="F47" s="65"/>
      <c r="G47" s="17"/>
    </row>
    <row r="48" spans="1:7" ht="12.75">
      <c r="A48" s="25" t="s">
        <v>58</v>
      </c>
      <c r="B48" s="79" t="s">
        <v>82</v>
      </c>
      <c r="C48" s="89" t="s">
        <v>138</v>
      </c>
      <c r="D48" s="58" t="s">
        <v>98</v>
      </c>
      <c r="E48" s="27"/>
      <c r="F48" s="117" t="s">
        <v>202</v>
      </c>
      <c r="G48" s="17" t="s">
        <v>69</v>
      </c>
    </row>
    <row r="49" spans="1:7" ht="12.75">
      <c r="A49" s="17"/>
      <c r="B49" s="86"/>
      <c r="C49" s="20"/>
      <c r="D49" s="17"/>
      <c r="E49" s="17"/>
      <c r="F49" s="65"/>
      <c r="G49" s="17"/>
    </row>
    <row r="50" spans="1:7" s="15" customFormat="1" ht="12.75">
      <c r="A50" s="17" t="s">
        <v>64</v>
      </c>
      <c r="B50" s="79" t="s">
        <v>102</v>
      </c>
      <c r="C50" s="89" t="s">
        <v>104</v>
      </c>
      <c r="D50" s="27"/>
      <c r="E50" s="27"/>
      <c r="F50" s="58" t="s">
        <v>103</v>
      </c>
      <c r="G50" s="79" t="s">
        <v>174</v>
      </c>
    </row>
    <row r="51" spans="1:7" ht="12.75">
      <c r="A51" s="17"/>
      <c r="B51" s="86"/>
      <c r="C51" s="18"/>
      <c r="D51" s="17"/>
      <c r="E51" s="17"/>
      <c r="F51" s="65"/>
      <c r="G51" s="17"/>
    </row>
    <row r="52" spans="1:7" ht="12.75">
      <c r="A52" s="79" t="s">
        <v>121</v>
      </c>
      <c r="B52" s="79" t="s">
        <v>204</v>
      </c>
      <c r="C52" s="94" t="s">
        <v>203</v>
      </c>
      <c r="D52" s="17"/>
      <c r="E52" s="17"/>
      <c r="F52" s="58" t="s">
        <v>205</v>
      </c>
      <c r="G52" s="79" t="s">
        <v>128</v>
      </c>
    </row>
    <row r="53" spans="1:7" ht="12.75">
      <c r="A53" s="17"/>
      <c r="B53" s="86"/>
      <c r="C53" s="18"/>
      <c r="D53" s="17"/>
      <c r="E53" s="17"/>
      <c r="F53" s="65"/>
      <c r="G53" s="17"/>
    </row>
    <row r="54" spans="1:7" ht="12.75">
      <c r="A54" s="79" t="s">
        <v>122</v>
      </c>
      <c r="B54" s="79" t="s">
        <v>133</v>
      </c>
      <c r="C54" s="89" t="s">
        <v>134</v>
      </c>
      <c r="D54" s="79"/>
      <c r="E54" s="27"/>
      <c r="F54" s="58" t="s">
        <v>135</v>
      </c>
      <c r="G54" s="79" t="s">
        <v>218</v>
      </c>
    </row>
    <row r="55" spans="1:7" ht="12.75">
      <c r="A55" s="17"/>
      <c r="B55" s="79"/>
      <c r="C55" s="18"/>
      <c r="D55" s="17"/>
      <c r="E55" s="17"/>
      <c r="F55" s="65"/>
      <c r="G55" s="17"/>
    </row>
    <row r="56" spans="1:7" ht="12.75">
      <c r="A56" s="48" t="s">
        <v>190</v>
      </c>
      <c r="B56" s="29" t="s">
        <v>152</v>
      </c>
      <c r="C56" s="89" t="s">
        <v>182</v>
      </c>
      <c r="D56" s="27"/>
      <c r="E56" s="19"/>
      <c r="F56" s="117" t="s">
        <v>184</v>
      </c>
      <c r="G56" s="48" t="s">
        <v>185</v>
      </c>
    </row>
    <row r="57" spans="1:7" ht="12.75">
      <c r="A57" s="17"/>
      <c r="B57" s="79"/>
      <c r="C57" s="94" t="s">
        <v>183</v>
      </c>
      <c r="D57" s="17"/>
      <c r="E57" s="17"/>
      <c r="F57" s="58"/>
      <c r="G57" s="48" t="s">
        <v>186</v>
      </c>
    </row>
    <row r="58" spans="1:7" ht="12.75">
      <c r="A58" s="48" t="s">
        <v>141</v>
      </c>
      <c r="B58" s="80" t="s">
        <v>78</v>
      </c>
      <c r="C58" s="26" t="s">
        <v>79</v>
      </c>
      <c r="D58" s="65" t="s">
        <v>85</v>
      </c>
      <c r="E58" s="19"/>
      <c r="F58" s="72">
        <v>91146981</v>
      </c>
      <c r="G58" s="25" t="s">
        <v>7</v>
      </c>
    </row>
    <row r="59" spans="1:7" ht="12.75">
      <c r="A59" s="17"/>
      <c r="B59" s="86"/>
      <c r="C59" s="18"/>
      <c r="D59" s="17"/>
      <c r="E59" s="17"/>
      <c r="F59" s="65"/>
      <c r="G59" s="17"/>
    </row>
    <row r="60" spans="1:7" ht="12.75">
      <c r="A60" s="79" t="s">
        <v>113</v>
      </c>
      <c r="B60" s="79" t="s">
        <v>93</v>
      </c>
      <c r="C60" s="89" t="s">
        <v>94</v>
      </c>
      <c r="D60" s="17"/>
      <c r="E60" s="17"/>
      <c r="F60" s="58" t="s">
        <v>96</v>
      </c>
      <c r="G60" s="17" t="s">
        <v>22</v>
      </c>
    </row>
    <row r="61" spans="1:7" ht="12.75">
      <c r="A61" s="17"/>
      <c r="B61" s="86"/>
      <c r="C61" s="20"/>
      <c r="D61" s="17"/>
      <c r="E61" s="17"/>
      <c r="F61" s="65"/>
      <c r="G61" s="17"/>
    </row>
    <row r="62" spans="1:7" ht="12.75">
      <c r="A62" s="14"/>
      <c r="B62" s="12"/>
      <c r="C62" s="12"/>
      <c r="D62" s="2"/>
      <c r="E62" s="2"/>
      <c r="F62" s="75"/>
      <c r="G62" s="2"/>
    </row>
    <row r="63" spans="1:7" ht="12.75">
      <c r="A63" s="5" t="s">
        <v>51</v>
      </c>
      <c r="B63" s="5" t="s">
        <v>2</v>
      </c>
      <c r="C63" s="5" t="s">
        <v>3</v>
      </c>
      <c r="D63" s="7" t="s">
        <v>4</v>
      </c>
      <c r="E63" s="7" t="s">
        <v>5</v>
      </c>
      <c r="F63" s="76" t="s">
        <v>6</v>
      </c>
      <c r="G63" s="5" t="s">
        <v>8</v>
      </c>
    </row>
    <row r="64" spans="1:7" ht="12.75">
      <c r="A64" s="14"/>
      <c r="B64" s="12"/>
      <c r="C64" s="12"/>
      <c r="D64" s="2"/>
      <c r="E64" s="2"/>
      <c r="F64" s="75"/>
      <c r="G64" s="2"/>
    </row>
    <row r="65" spans="1:7" ht="12.75">
      <c r="A65" s="17"/>
      <c r="B65" s="86"/>
      <c r="C65" s="18"/>
      <c r="D65" s="17"/>
      <c r="E65" s="17"/>
      <c r="F65" s="65"/>
      <c r="G65" s="17"/>
    </row>
    <row r="66" spans="1:7" ht="12.75">
      <c r="A66" s="48" t="s">
        <v>189</v>
      </c>
      <c r="B66" s="86" t="s">
        <v>112</v>
      </c>
      <c r="C66" s="94" t="s">
        <v>123</v>
      </c>
      <c r="D66" s="17"/>
      <c r="E66" s="17"/>
      <c r="F66" s="58" t="s">
        <v>126</v>
      </c>
      <c r="G66" s="48" t="s">
        <v>185</v>
      </c>
    </row>
    <row r="67" spans="1:7" ht="12.75">
      <c r="A67" s="17"/>
      <c r="B67" s="86"/>
      <c r="C67" s="18"/>
      <c r="D67" s="17"/>
      <c r="E67" s="17"/>
      <c r="F67" s="65"/>
      <c r="G67" s="48" t="s">
        <v>186</v>
      </c>
    </row>
    <row r="68" spans="1:7" ht="12.75">
      <c r="A68" s="79" t="s">
        <v>119</v>
      </c>
      <c r="B68" s="79" t="s">
        <v>130</v>
      </c>
      <c r="C68" s="89" t="s">
        <v>131</v>
      </c>
      <c r="D68" s="17"/>
      <c r="E68" s="79"/>
      <c r="F68" s="58" t="s">
        <v>132</v>
      </c>
      <c r="G68" s="79" t="s">
        <v>128</v>
      </c>
    </row>
    <row r="69" spans="1:7" ht="12.75">
      <c r="A69" s="17"/>
      <c r="B69" s="18"/>
      <c r="C69" s="18"/>
      <c r="D69" s="17"/>
      <c r="E69" s="17"/>
      <c r="F69" s="17"/>
      <c r="G69" s="17"/>
    </row>
    <row r="70" spans="1:7" ht="12.75">
      <c r="A70" s="79" t="s">
        <v>87</v>
      </c>
      <c r="B70" s="79" t="s">
        <v>89</v>
      </c>
      <c r="C70" s="89" t="s">
        <v>91</v>
      </c>
      <c r="D70" s="58" t="s">
        <v>136</v>
      </c>
      <c r="E70" s="79" t="s">
        <v>137</v>
      </c>
      <c r="F70" s="58" t="s">
        <v>97</v>
      </c>
      <c r="G70" s="79" t="s">
        <v>92</v>
      </c>
    </row>
    <row r="71" spans="1:7" ht="12.75">
      <c r="A71" s="17"/>
      <c r="B71" s="86"/>
      <c r="C71" s="93"/>
      <c r="D71" s="17"/>
      <c r="E71" s="17"/>
      <c r="F71" s="65"/>
      <c r="G71" s="17"/>
    </row>
    <row r="72" spans="1:7" ht="12.75">
      <c r="A72" s="29" t="s">
        <v>120</v>
      </c>
      <c r="B72" s="119" t="s">
        <v>124</v>
      </c>
      <c r="C72" s="94" t="s">
        <v>125</v>
      </c>
      <c r="D72" s="17"/>
      <c r="E72" s="17"/>
      <c r="F72" s="58" t="s">
        <v>127</v>
      </c>
      <c r="G72" s="79" t="s">
        <v>218</v>
      </c>
    </row>
    <row r="73" spans="1:7" ht="12.75">
      <c r="A73" s="17"/>
      <c r="B73" s="86"/>
      <c r="C73" s="20"/>
      <c r="D73" s="27"/>
      <c r="E73" s="27"/>
      <c r="F73" s="74"/>
      <c r="G73" s="17"/>
    </row>
    <row r="74" spans="1:7" ht="12.75">
      <c r="A74" s="79" t="s">
        <v>95</v>
      </c>
      <c r="B74" s="79" t="s">
        <v>212</v>
      </c>
      <c r="C74" s="94" t="s">
        <v>213</v>
      </c>
      <c r="D74" s="17"/>
      <c r="E74" s="17"/>
      <c r="F74" s="58" t="s">
        <v>214</v>
      </c>
      <c r="G74" s="17" t="s">
        <v>22</v>
      </c>
    </row>
    <row r="75" spans="1:7" ht="12.75">
      <c r="A75" s="25"/>
      <c r="B75" s="48"/>
      <c r="C75" s="79"/>
      <c r="D75" s="25"/>
      <c r="E75" s="79"/>
      <c r="F75" s="58"/>
      <c r="G75" s="25"/>
    </row>
    <row r="76" spans="1:7" ht="12.75">
      <c r="A76" s="79" t="s">
        <v>143</v>
      </c>
      <c r="B76" s="79" t="s">
        <v>144</v>
      </c>
      <c r="C76" s="94" t="s">
        <v>191</v>
      </c>
      <c r="D76" s="17"/>
      <c r="E76" s="17"/>
      <c r="F76" s="117" t="s">
        <v>145</v>
      </c>
      <c r="G76" s="79" t="s">
        <v>174</v>
      </c>
    </row>
    <row r="77" spans="1:7" ht="12.75">
      <c r="A77" s="17"/>
      <c r="B77" s="86"/>
      <c r="C77" s="18"/>
      <c r="D77" s="17"/>
      <c r="E77" s="17"/>
      <c r="F77" s="65"/>
      <c r="G77" s="17"/>
    </row>
    <row r="78" spans="1:7" ht="12.75">
      <c r="A78" s="48" t="s">
        <v>59</v>
      </c>
      <c r="B78" s="79" t="s">
        <v>70</v>
      </c>
      <c r="C78" s="20" t="s">
        <v>71</v>
      </c>
      <c r="D78" s="58" t="s">
        <v>72</v>
      </c>
      <c r="E78" s="111" t="s">
        <v>129</v>
      </c>
      <c r="F78" s="58" t="s">
        <v>73</v>
      </c>
      <c r="G78" s="17" t="s">
        <v>69</v>
      </c>
    </row>
    <row r="79" spans="1:7" ht="12.75">
      <c r="A79" s="17"/>
      <c r="B79" s="86"/>
      <c r="C79" s="18"/>
      <c r="D79" s="17"/>
      <c r="E79" s="17"/>
      <c r="F79" s="65"/>
      <c r="G79" s="17"/>
    </row>
    <row r="80" spans="1:7" ht="12.75">
      <c r="A80" s="79" t="s">
        <v>164</v>
      </c>
      <c r="B80" s="79" t="s">
        <v>150</v>
      </c>
      <c r="C80" s="89" t="s">
        <v>188</v>
      </c>
      <c r="D80" s="58" t="s">
        <v>90</v>
      </c>
      <c r="E80" s="17"/>
      <c r="F80" s="58" t="s">
        <v>187</v>
      </c>
      <c r="G80" s="79" t="s">
        <v>174</v>
      </c>
    </row>
    <row r="81" spans="1:7" ht="12.75">
      <c r="A81" s="79"/>
      <c r="B81" s="86"/>
      <c r="C81" s="89"/>
      <c r="D81" s="17"/>
      <c r="E81" s="17"/>
      <c r="F81" s="58"/>
      <c r="G81" s="17"/>
    </row>
    <row r="82" spans="1:7" ht="12.75">
      <c r="A82" s="17"/>
      <c r="B82" s="18"/>
      <c r="C82" s="18"/>
      <c r="D82" s="17"/>
      <c r="E82" s="17"/>
      <c r="F82" s="17"/>
      <c r="G82" s="25"/>
    </row>
  </sheetData>
  <sheetProtection/>
  <hyperlinks>
    <hyperlink ref="C10" r:id="rId1" display="vidar.strom@sas.no"/>
    <hyperlink ref="C2" r:id="rId2" display="svei-e-s@frisurf.no"/>
    <hyperlink ref="C78" r:id="rId3" tooltip="mailto:henning.ton@ica.no" display="mailto:henning.ton@ica.no"/>
    <hyperlink ref="C34" r:id="rId4" tooltip="blocked::mailto:morten_fug@hotmail.com" display="mailto:morten_fug@hotmail.com"/>
    <hyperlink ref="C70" r:id="rId5" display="Hansp@skedsmo.kommune.no"/>
    <hyperlink ref="C60" r:id="rId6" display="mailto:vidar.hofseth@afgruppen.no"/>
    <hyperlink ref="C50" r:id="rId7" display="mailto:even@haugvik.com"/>
    <hyperlink ref="C48" r:id="rId8" display="mailto:bjorn.a.dahl@gmail.com"/>
    <hyperlink ref="C12" r:id="rId9" display="mailto:t.lillekve@gmail.com"/>
    <hyperlink ref="C14" r:id="rId10" display="larsbugg@online.no"/>
    <hyperlink ref="C8" r:id="rId11" display="helge.norberg@hotmail.com"/>
    <hyperlink ref="C20" r:id="rId12" display="mailto:lars.jodahl@nammo.com"/>
    <hyperlink ref="C18" r:id="rId13" display="g.kineide@gmail.com"/>
    <hyperlink ref="C6" r:id="rId14" display="hanne_thoresen@yahoo.com "/>
    <hyperlink ref="C7" r:id="rId15" display="mailto:hannegt@student.nih.no"/>
    <hyperlink ref="C40" r:id="rId16" display="mailto:stale@getmail.no"/>
    <hyperlink ref="C28" r:id="rId17" display="mailto:hanneogkaimagne@online.no"/>
    <hyperlink ref="C32" r:id="rId18" display="mailto:hej@ffi.no"/>
    <hyperlink ref="C26" r:id="rId19" display="mailto:ingrid.tveiten@gmail.com"/>
    <hyperlink ref="C30" r:id="rId20" display="mailto:kurt.vatle@osl.no"/>
    <hyperlink ref="C56" r:id="rId21" display="mailto:hilde_kristin21@hotmail.com"/>
    <hyperlink ref="C57" r:id="rId22" display="mailto:hilde.kristin.nordby@crowehorwath.no"/>
    <hyperlink ref="C36" r:id="rId23" display="arnolsl@online.no"/>
    <hyperlink ref="C58" r:id="rId24" display="Lajlas@hotmail.com"/>
    <hyperlink ref="C54" r:id="rId25" display="mailto:bjorn-vidar.teigen@jote.no"/>
    <hyperlink ref="C72" r:id="rId26" display="mailto:Per-a-mo@online.no"/>
    <hyperlink ref="C68" r:id="rId27" display="mailto:oltb@online.no"/>
    <hyperlink ref="C80" r:id="rId28" display="mailto:eireksten@gmail.com"/>
    <hyperlink ref="C66" r:id="rId29" display="mailto:jon.granlund@pon-cat.com"/>
    <hyperlink ref="C76" r:id="rId30" display="mailto:Per.Kristian.Nesse@norconsult.com"/>
    <hyperlink ref="C52" r:id="rId31" display="mailto:v-graner@online.no"/>
    <hyperlink ref="C38" r:id="rId32" display="mailto:tommy@johansen-it.net"/>
    <hyperlink ref="C46" r:id="rId33" display="mailto:bergsvein_baardstu@msn.com"/>
    <hyperlink ref="C74" r:id="rId34" display="mailto:bjornar@ei.no"/>
    <hyperlink ref="C16" r:id="rId35" display="mailto:runar.berget@live.no"/>
  </hyperlinks>
  <printOptions/>
  <pageMargins left="0.82" right="0.25" top="0.38" bottom="0.34" header="0.23" footer="0.19"/>
  <pageSetup horizontalDpi="600" verticalDpi="600" orientation="landscape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4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8.28125" style="41" customWidth="1"/>
  </cols>
  <sheetData>
    <row r="1" spans="1:6" ht="15.75">
      <c r="A1" s="121" t="s">
        <v>192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E2" s="43"/>
      <c r="F2" s="84"/>
      <c r="H2">
        <v>1</v>
      </c>
      <c r="I2" s="29" t="s">
        <v>62</v>
      </c>
    </row>
    <row r="3" spans="1:9" ht="12.75">
      <c r="A3" s="7" t="s">
        <v>9</v>
      </c>
      <c r="B3" t="str">
        <f>I5</f>
        <v>Østre Romerike MSKL I</v>
      </c>
      <c r="C3" t="str">
        <f>I8</f>
        <v>Rælingen I</v>
      </c>
      <c r="D3" s="65">
        <v>1767</v>
      </c>
      <c r="E3" s="63">
        <v>1763</v>
      </c>
      <c r="H3">
        <v>2</v>
      </c>
      <c r="I3" s="29" t="s">
        <v>117</v>
      </c>
    </row>
    <row r="4" spans="1:9" ht="12.75">
      <c r="A4" s="7" t="s">
        <v>18</v>
      </c>
      <c r="B4" t="str">
        <f>I4</f>
        <v>Nordstrand I</v>
      </c>
      <c r="C4" t="str">
        <f>I9</f>
        <v>Norges Idrettshøyskole</v>
      </c>
      <c r="D4" s="65">
        <v>1758</v>
      </c>
      <c r="E4" s="63">
        <v>1711</v>
      </c>
      <c r="H4">
        <v>3</v>
      </c>
      <c r="I4" s="29" t="s">
        <v>80</v>
      </c>
    </row>
    <row r="5" spans="1:9" ht="12.75">
      <c r="A5" s="23">
        <v>40858</v>
      </c>
      <c r="B5" t="str">
        <f>I3</f>
        <v>Oslo Østre SKL I</v>
      </c>
      <c r="C5" t="str">
        <f>I6</f>
        <v>Oslo Østre SKL II</v>
      </c>
      <c r="D5" s="65">
        <v>1772</v>
      </c>
      <c r="E5" s="63">
        <v>1742</v>
      </c>
      <c r="H5">
        <v>4</v>
      </c>
      <c r="I5" s="29" t="s">
        <v>115</v>
      </c>
    </row>
    <row r="6" spans="1:9" ht="13.5" thickBot="1">
      <c r="A6" s="82"/>
      <c r="B6" s="22" t="str">
        <f>I7</f>
        <v>W.O.</v>
      </c>
      <c r="C6" s="22" t="str">
        <f>I2</f>
        <v>Kisen I</v>
      </c>
      <c r="D6" s="65"/>
      <c r="E6" s="65"/>
      <c r="F6" s="84"/>
      <c r="H6">
        <v>5</v>
      </c>
      <c r="I6" s="29" t="s">
        <v>118</v>
      </c>
    </row>
    <row r="7" spans="1:9" ht="12.75">
      <c r="A7" s="7" t="s">
        <v>10</v>
      </c>
      <c r="B7" t="str">
        <f>I9</f>
        <v>Norges Idrettshøyskole</v>
      </c>
      <c r="C7" t="str">
        <f>I3</f>
        <v>Oslo Østre SKL I</v>
      </c>
      <c r="D7" s="67">
        <v>1744</v>
      </c>
      <c r="E7" s="64">
        <v>1773</v>
      </c>
      <c r="F7" s="37"/>
      <c r="H7">
        <v>6</v>
      </c>
      <c r="I7" s="29" t="s">
        <v>348</v>
      </c>
    </row>
    <row r="8" spans="1:9" ht="12.75">
      <c r="A8" s="7" t="s">
        <v>18</v>
      </c>
      <c r="B8" t="str">
        <f>I8</f>
        <v>Rælingen I</v>
      </c>
      <c r="C8" t="str">
        <f>I4</f>
        <v>Nordstrand I</v>
      </c>
      <c r="D8" s="65">
        <v>1772</v>
      </c>
      <c r="E8" s="64">
        <v>1767</v>
      </c>
      <c r="F8" s="37"/>
      <c r="H8">
        <v>7</v>
      </c>
      <c r="I8" s="29" t="s">
        <v>56</v>
      </c>
    </row>
    <row r="9" spans="1:9" ht="12.75">
      <c r="A9" s="23">
        <v>40879</v>
      </c>
      <c r="B9" t="str">
        <f>I6</f>
        <v>Oslo Østre SKL II</v>
      </c>
      <c r="C9" t="str">
        <f>I7</f>
        <v>W.O.</v>
      </c>
      <c r="D9" s="65"/>
      <c r="E9" s="64"/>
      <c r="F9" s="37"/>
      <c r="H9">
        <v>8</v>
      </c>
      <c r="I9" s="29" t="s">
        <v>157</v>
      </c>
    </row>
    <row r="10" spans="1:7" ht="13.5" thickBot="1">
      <c r="A10" s="82"/>
      <c r="B10" s="22" t="str">
        <f>I2</f>
        <v>Kisen I</v>
      </c>
      <c r="C10" s="22" t="str">
        <f>I5</f>
        <v>Østre Romerike MSKL I</v>
      </c>
      <c r="D10" s="65">
        <v>1767</v>
      </c>
      <c r="E10" s="65">
        <v>1793</v>
      </c>
      <c r="F10" s="84"/>
      <c r="G10" s="1"/>
    </row>
    <row r="11" spans="1:6" ht="12.75">
      <c r="A11" s="7" t="s">
        <v>11</v>
      </c>
      <c r="B11" t="str">
        <f>I5</f>
        <v>Østre Romerike MSKL I</v>
      </c>
      <c r="C11" t="str">
        <f>I6</f>
        <v>Oslo Østre SKL II</v>
      </c>
      <c r="D11" s="65">
        <v>1770</v>
      </c>
      <c r="E11" s="64">
        <v>1757</v>
      </c>
      <c r="F11" s="37"/>
    </row>
    <row r="12" spans="1:5" ht="12.75">
      <c r="A12" s="7" t="s">
        <v>18</v>
      </c>
      <c r="B12" t="str">
        <f>I3</f>
        <v>Oslo Østre SKL I</v>
      </c>
      <c r="C12" t="str">
        <f>I4</f>
        <v>Nordstrand I</v>
      </c>
      <c r="D12" s="65">
        <v>1776</v>
      </c>
      <c r="E12" s="63">
        <v>1769</v>
      </c>
    </row>
    <row r="13" spans="1:6" ht="12.75">
      <c r="A13" s="83">
        <v>40900</v>
      </c>
      <c r="B13" t="str">
        <f>I9</f>
        <v>Norges Idrettshøyskole</v>
      </c>
      <c r="C13" t="str">
        <f>I7</f>
        <v>W.O.</v>
      </c>
      <c r="D13" s="65"/>
      <c r="E13" s="64"/>
      <c r="F13" s="37"/>
    </row>
    <row r="14" spans="1:6" ht="13.5" thickBot="1">
      <c r="A14" s="82"/>
      <c r="B14" s="22" t="str">
        <f>I2</f>
        <v>Kisen I</v>
      </c>
      <c r="C14" s="22" t="str">
        <f>I8</f>
        <v>Rælingen I</v>
      </c>
      <c r="D14" s="65">
        <v>1783</v>
      </c>
      <c r="E14" s="65">
        <v>1767</v>
      </c>
      <c r="F14" s="84"/>
    </row>
    <row r="15" spans="1:6" ht="12.75">
      <c r="A15" s="7" t="s">
        <v>12</v>
      </c>
      <c r="B15" s="6" t="str">
        <f>I8</f>
        <v>Rælingen I</v>
      </c>
      <c r="C15" s="6" t="str">
        <f>I3</f>
        <v>Oslo Østre SKL I</v>
      </c>
      <c r="D15" s="65">
        <v>1767</v>
      </c>
      <c r="E15" s="64">
        <v>1781</v>
      </c>
      <c r="F15" s="37"/>
    </row>
    <row r="16" spans="1:5" ht="12.75">
      <c r="A16" s="7" t="s">
        <v>18</v>
      </c>
      <c r="B16" s="6" t="str">
        <f>I4</f>
        <v>Nordstrand I</v>
      </c>
      <c r="C16" s="6" t="str">
        <f>I7</f>
        <v>W.O.</v>
      </c>
      <c r="D16" s="65"/>
      <c r="E16" s="65"/>
    </row>
    <row r="17" spans="1:5" ht="12.75">
      <c r="A17" s="23">
        <v>40928</v>
      </c>
      <c r="B17" s="6" t="str">
        <f>I9</f>
        <v>Norges Idrettshøyskole</v>
      </c>
      <c r="C17" s="6" t="str">
        <f>I5</f>
        <v>Østre Romerike MSKL I</v>
      </c>
      <c r="D17" s="65">
        <v>0</v>
      </c>
      <c r="E17" s="65" t="s">
        <v>348</v>
      </c>
    </row>
    <row r="18" spans="1:7" ht="13.5" thickBot="1">
      <c r="A18" s="82"/>
      <c r="B18" s="22" t="str">
        <f>I6</f>
        <v>Oslo Østre SKL II</v>
      </c>
      <c r="C18" s="22" t="str">
        <f>I2</f>
        <v>Kisen I</v>
      </c>
      <c r="D18" s="65">
        <v>1766</v>
      </c>
      <c r="E18" s="100">
        <v>1773</v>
      </c>
      <c r="F18" s="99"/>
      <c r="G18" s="1"/>
    </row>
    <row r="19" spans="1:5" ht="12.75">
      <c r="A19" s="7" t="s">
        <v>13</v>
      </c>
      <c r="B19" s="6" t="str">
        <f>I2</f>
        <v>Kisen I</v>
      </c>
      <c r="C19" s="6" t="str">
        <f>I9</f>
        <v>Norges Idrettshøyskole</v>
      </c>
      <c r="D19" s="65">
        <v>1782</v>
      </c>
      <c r="E19" s="63">
        <v>0</v>
      </c>
    </row>
    <row r="20" spans="1:6" ht="12.75">
      <c r="A20" s="7" t="s">
        <v>18</v>
      </c>
      <c r="B20" s="6" t="str">
        <f>I6</f>
        <v>Oslo Østre SKL II</v>
      </c>
      <c r="C20" s="6" t="str">
        <f>I8</f>
        <v>Rælingen I</v>
      </c>
      <c r="D20" s="65">
        <v>1746</v>
      </c>
      <c r="E20" s="66">
        <v>1781</v>
      </c>
      <c r="F20" s="31"/>
    </row>
    <row r="21" spans="1:5" ht="12.75">
      <c r="A21" s="23">
        <v>40949</v>
      </c>
      <c r="B21" s="6" t="str">
        <f>I5</f>
        <v>Østre Romerike MSKL I</v>
      </c>
      <c r="C21" t="str">
        <f>I4</f>
        <v>Nordstrand I</v>
      </c>
      <c r="D21" s="65">
        <v>1781</v>
      </c>
      <c r="E21" s="63">
        <v>1747</v>
      </c>
    </row>
    <row r="22" spans="1:6" ht="13.5" thickBot="1">
      <c r="A22" s="82"/>
      <c r="B22" s="22" t="str">
        <f>I7</f>
        <v>W.O.</v>
      </c>
      <c r="C22" s="22" t="str">
        <f>I3</f>
        <v>Oslo Østre SKL I</v>
      </c>
      <c r="D22" s="65"/>
      <c r="E22" s="65"/>
      <c r="F22" s="84"/>
    </row>
    <row r="23" spans="1:6" ht="12.75">
      <c r="A23" s="7" t="s">
        <v>14</v>
      </c>
      <c r="B23" t="str">
        <f>I3</f>
        <v>Oslo Østre SKL I</v>
      </c>
      <c r="C23" s="6" t="str">
        <f>I5</f>
        <v>Østre Romerike MSKL I</v>
      </c>
      <c r="D23" s="120">
        <v>1781</v>
      </c>
      <c r="E23" s="65">
        <v>1777</v>
      </c>
      <c r="F23" s="32"/>
    </row>
    <row r="24" spans="1:6" ht="12.75">
      <c r="A24" s="7" t="s">
        <v>18</v>
      </c>
      <c r="B24" t="str">
        <f>I7</f>
        <v>W.O.</v>
      </c>
      <c r="C24" s="6" t="str">
        <f>I8</f>
        <v>Rælingen I</v>
      </c>
      <c r="D24" s="65"/>
      <c r="E24" s="64"/>
      <c r="F24" s="37"/>
    </row>
    <row r="25" spans="1:5" ht="12.75">
      <c r="A25" s="83">
        <v>40970</v>
      </c>
      <c r="B25" t="str">
        <f>I4</f>
        <v>Nordstrand I</v>
      </c>
      <c r="C25" s="6" t="str">
        <f>I2</f>
        <v>Kisen I</v>
      </c>
      <c r="D25" s="65">
        <v>1781</v>
      </c>
      <c r="E25" s="65">
        <v>1781</v>
      </c>
    </row>
    <row r="26" spans="1:6" ht="13.5" thickBot="1">
      <c r="A26" s="82"/>
      <c r="B26" s="22" t="str">
        <f>I9</f>
        <v>Norges Idrettshøyskole</v>
      </c>
      <c r="C26" s="22" t="str">
        <f>I6</f>
        <v>Oslo Østre SKL II</v>
      </c>
      <c r="D26" s="65">
        <v>0</v>
      </c>
      <c r="E26" s="65" t="s">
        <v>348</v>
      </c>
      <c r="F26" s="84"/>
    </row>
    <row r="27" spans="1:7" ht="12.75">
      <c r="A27" s="7" t="s">
        <v>15</v>
      </c>
      <c r="B27" s="6" t="str">
        <f>I8</f>
        <v>Rælingen I</v>
      </c>
      <c r="C27" t="str">
        <f>I9</f>
        <v>Norges Idrettshøyskole</v>
      </c>
      <c r="D27" s="65">
        <v>1771</v>
      </c>
      <c r="E27" s="64">
        <v>0</v>
      </c>
      <c r="F27" s="37"/>
      <c r="G27" s="1"/>
    </row>
    <row r="28" spans="1:6" ht="12.75">
      <c r="A28" s="7" t="s">
        <v>18</v>
      </c>
      <c r="B28" t="str">
        <f>I7</f>
        <v>W.O.</v>
      </c>
      <c r="C28" s="6" t="str">
        <f>I5</f>
        <v>Østre Romerike MSKL I</v>
      </c>
      <c r="D28" s="65"/>
      <c r="E28" s="64"/>
      <c r="F28" s="37"/>
    </row>
    <row r="29" spans="1:6" ht="12.75">
      <c r="A29" s="83">
        <v>40991</v>
      </c>
      <c r="B29" s="6" t="str">
        <f>I6</f>
        <v>Oslo Østre SKL II</v>
      </c>
      <c r="C29" t="str">
        <f>I4</f>
        <v>Nordstrand I</v>
      </c>
      <c r="D29" s="65">
        <v>1764</v>
      </c>
      <c r="E29" s="67">
        <v>1759</v>
      </c>
      <c r="F29" s="37"/>
    </row>
    <row r="30" spans="1:6" ht="13.5" thickBot="1">
      <c r="A30" s="82"/>
      <c r="B30" s="22" t="str">
        <f>I2</f>
        <v>Kisen I</v>
      </c>
      <c r="C30" s="22" t="str">
        <f>I3</f>
        <v>Oslo Østre SKL I</v>
      </c>
      <c r="D30" s="65">
        <v>1772</v>
      </c>
      <c r="E30" s="65">
        <v>1783</v>
      </c>
      <c r="F30" s="84"/>
    </row>
    <row r="32" ht="12.75">
      <c r="C32" s="1" t="s">
        <v>16</v>
      </c>
    </row>
    <row r="34" spans="1:7" ht="13.5" customHeight="1">
      <c r="A34" s="33" t="s">
        <v>40</v>
      </c>
      <c r="B34">
        <v>1</v>
      </c>
      <c r="C34" s="29" t="s">
        <v>117</v>
      </c>
      <c r="D34" s="17">
        <v>10666</v>
      </c>
      <c r="E34" s="46">
        <v>12</v>
      </c>
      <c r="F34" s="38" t="s">
        <v>17</v>
      </c>
      <c r="G34" s="36" t="s">
        <v>40</v>
      </c>
    </row>
    <row r="35" spans="1:10" ht="12.75">
      <c r="A35" s="33" t="s">
        <v>40</v>
      </c>
      <c r="B35" s="15">
        <v>2</v>
      </c>
      <c r="C35" s="29" t="s">
        <v>115</v>
      </c>
      <c r="D35" s="17">
        <v>8888</v>
      </c>
      <c r="E35" s="46">
        <v>10</v>
      </c>
      <c r="F35" s="39" t="s">
        <v>17</v>
      </c>
      <c r="G35" s="36" t="s">
        <v>40</v>
      </c>
      <c r="J35" s="42"/>
    </row>
    <row r="36" spans="1:7" ht="12.75">
      <c r="A36" s="33" t="s">
        <v>40</v>
      </c>
      <c r="B36">
        <v>3</v>
      </c>
      <c r="C36" s="29" t="s">
        <v>62</v>
      </c>
      <c r="D36" s="17">
        <v>10658</v>
      </c>
      <c r="E36" s="46">
        <v>7</v>
      </c>
      <c r="F36" s="39" t="s">
        <v>17</v>
      </c>
      <c r="G36" s="36" t="s">
        <v>40</v>
      </c>
    </row>
    <row r="37" spans="1:10" ht="12.75">
      <c r="A37" s="33" t="s">
        <v>40</v>
      </c>
      <c r="B37" s="35">
        <v>4</v>
      </c>
      <c r="C37" s="29" t="s">
        <v>56</v>
      </c>
      <c r="D37" s="17">
        <v>10521</v>
      </c>
      <c r="E37" s="46">
        <v>6</v>
      </c>
      <c r="F37" s="39" t="s">
        <v>17</v>
      </c>
      <c r="G37" s="36" t="s">
        <v>40</v>
      </c>
      <c r="J37" s="42"/>
    </row>
    <row r="38" spans="2:10" ht="12.75">
      <c r="B38">
        <v>5</v>
      </c>
      <c r="C38" s="29" t="s">
        <v>118</v>
      </c>
      <c r="D38" s="48">
        <v>8675</v>
      </c>
      <c r="E38" s="46">
        <v>4</v>
      </c>
      <c r="F38" s="38" t="s">
        <v>17</v>
      </c>
      <c r="G38" s="35"/>
      <c r="J38" s="42"/>
    </row>
    <row r="39" spans="2:10" ht="12.75">
      <c r="B39" s="35">
        <v>6</v>
      </c>
      <c r="C39" s="29" t="s">
        <v>80</v>
      </c>
      <c r="D39" s="17">
        <v>10581</v>
      </c>
      <c r="E39" s="46">
        <v>3</v>
      </c>
      <c r="F39" s="38" t="s">
        <v>17</v>
      </c>
      <c r="G39" s="15"/>
      <c r="J39" s="42"/>
    </row>
    <row r="40" spans="2:6" ht="12.75">
      <c r="B40" s="35">
        <v>7</v>
      </c>
      <c r="C40" s="29" t="s">
        <v>157</v>
      </c>
      <c r="D40" s="17">
        <v>3455</v>
      </c>
      <c r="E40" s="46">
        <v>0</v>
      </c>
      <c r="F40" s="39" t="s">
        <v>17</v>
      </c>
    </row>
    <row r="41" spans="2:6" ht="12.75">
      <c r="B41" s="35"/>
      <c r="C41" s="29"/>
      <c r="E41" s="46"/>
      <c r="F41" s="38" t="s">
        <v>17</v>
      </c>
    </row>
    <row r="42" spans="4:5" ht="12.75">
      <c r="D42" s="4"/>
      <c r="E42" s="84"/>
    </row>
    <row r="43" spans="4:5" ht="12.75">
      <c r="D43" s="4"/>
      <c r="E43" s="84"/>
    </row>
    <row r="44" spans="2:5" ht="12.75">
      <c r="B44" s="1" t="s">
        <v>366</v>
      </c>
      <c r="D44" s="4"/>
      <c r="E44" s="84"/>
    </row>
    <row r="45" spans="4:5" ht="12.75">
      <c r="D45" s="4"/>
      <c r="E45" s="84"/>
    </row>
    <row r="46" spans="4:5" ht="12.75">
      <c r="D46" s="4"/>
      <c r="E46" s="84"/>
    </row>
    <row r="47" spans="4:5" ht="12.75">
      <c r="D47" s="4"/>
      <c r="E47" s="84"/>
    </row>
    <row r="48" spans="4:5" ht="12.75">
      <c r="D48" s="4"/>
      <c r="E48" s="84"/>
    </row>
    <row r="49" spans="4:5" ht="12.75">
      <c r="D49" s="4"/>
      <c r="E49" s="84"/>
    </row>
    <row r="50" spans="4:5" ht="12.75">
      <c r="D50" s="4"/>
      <c r="E50" s="84"/>
    </row>
    <row r="51" spans="4:5" ht="12.75">
      <c r="D51" s="4"/>
      <c r="E51" s="84"/>
    </row>
    <row r="52" spans="3:5" ht="12.75">
      <c r="C52" s="15"/>
      <c r="D52" s="4"/>
      <c r="E52" s="84"/>
    </row>
    <row r="53" spans="3:5" ht="12.75">
      <c r="C53" s="15"/>
      <c r="D53" s="4"/>
      <c r="E53" s="84"/>
    </row>
    <row r="54" spans="3:5" ht="12.75">
      <c r="C54" s="15"/>
      <c r="D54" s="4"/>
      <c r="E54" s="84"/>
    </row>
    <row r="55" spans="4:5" ht="12.75">
      <c r="D55" s="4"/>
      <c r="E55" s="84"/>
    </row>
    <row r="56" spans="4:5" ht="12.75">
      <c r="D56" s="4"/>
      <c r="E56" s="84"/>
    </row>
    <row r="57" spans="4:5" ht="12.75">
      <c r="D57" s="4"/>
      <c r="E57" s="84"/>
    </row>
    <row r="58" spans="4:5" ht="12.75">
      <c r="D58" s="4"/>
      <c r="E58" s="84"/>
    </row>
    <row r="59" spans="4:5" ht="12.75">
      <c r="D59" s="4"/>
      <c r="E59" s="84"/>
    </row>
    <row r="60" spans="4:5" ht="12.75">
      <c r="D60" s="4"/>
      <c r="E60" s="84"/>
    </row>
    <row r="61" spans="4:5" ht="12.75">
      <c r="D61" s="4"/>
      <c r="E61" s="84"/>
    </row>
    <row r="62" spans="4:5" ht="12.75">
      <c r="D62" s="4"/>
      <c r="E62" s="84"/>
    </row>
    <row r="63" spans="4:5" ht="12.75">
      <c r="D63" s="4"/>
      <c r="E63" s="84"/>
    </row>
    <row r="64" spans="4:5" ht="12.75">
      <c r="D64" s="4"/>
      <c r="E64" s="84"/>
    </row>
    <row r="65" spans="4:5" ht="12.75">
      <c r="D65" s="4"/>
      <c r="E65" s="84"/>
    </row>
    <row r="66" spans="4:5" ht="12.75">
      <c r="D66" s="4"/>
      <c r="E66" s="84"/>
    </row>
    <row r="67" spans="4:5" ht="12.75">
      <c r="D67" s="4"/>
      <c r="E67" s="84"/>
    </row>
    <row r="68" spans="4:5" ht="12.75">
      <c r="D68" s="4"/>
      <c r="E68" s="84"/>
    </row>
    <row r="69" spans="4:5" ht="12.75">
      <c r="D69" s="4"/>
      <c r="E69" s="84"/>
    </row>
    <row r="70" spans="4:5" ht="12.75">
      <c r="D70" s="4"/>
      <c r="E70" s="84"/>
    </row>
    <row r="71" spans="4:5" ht="12.75">
      <c r="D71" s="4"/>
      <c r="E71" s="84"/>
    </row>
    <row r="72" spans="4:5" ht="12.75">
      <c r="D72" s="4"/>
      <c r="E72" s="84"/>
    </row>
    <row r="73" spans="4:5" ht="12.75">
      <c r="D73" s="4"/>
      <c r="E73" s="84"/>
    </row>
    <row r="74" spans="4:5" ht="12.75">
      <c r="D74" s="4"/>
      <c r="E74" s="84"/>
    </row>
    <row r="75" spans="4:5" ht="12.75">
      <c r="D75" s="4"/>
      <c r="E75" s="84"/>
    </row>
    <row r="76" spans="4:5" ht="12.75">
      <c r="D76" s="4"/>
      <c r="E76" s="84"/>
    </row>
    <row r="77" spans="4:5" ht="12.75">
      <c r="D77" s="4"/>
      <c r="E77" s="84"/>
    </row>
    <row r="78" spans="4:5" ht="12.75">
      <c r="D78" s="4"/>
      <c r="E78" s="84"/>
    </row>
    <row r="79" spans="4:5" ht="12.75">
      <c r="D79" s="4"/>
      <c r="E79" s="84"/>
    </row>
    <row r="80" spans="4:5" ht="12.75">
      <c r="D80" s="4"/>
      <c r="E80" s="84"/>
    </row>
    <row r="81" spans="4:5" ht="12.75">
      <c r="D81" s="4"/>
      <c r="E81" s="84"/>
    </row>
    <row r="82" spans="4:5" ht="12.75">
      <c r="D82" s="4"/>
      <c r="E82" s="84"/>
    </row>
    <row r="83" spans="4:5" ht="12.75">
      <c r="D83" s="4"/>
      <c r="E83" s="84"/>
    </row>
    <row r="84" spans="4:5" ht="12.75">
      <c r="D84" s="4"/>
      <c r="E84" s="84"/>
    </row>
    <row r="85" spans="4:5" ht="12.75">
      <c r="D85" s="4"/>
      <c r="E85" s="84"/>
    </row>
    <row r="86" spans="4:5" ht="12.75">
      <c r="D86" s="4"/>
      <c r="E86" s="84"/>
    </row>
    <row r="87" spans="4:5" ht="12.75">
      <c r="D87" s="4"/>
      <c r="E87" s="84"/>
    </row>
    <row r="88" spans="4:5" ht="12.75">
      <c r="D88" s="4"/>
      <c r="E88" s="84"/>
    </row>
    <row r="89" spans="4:5" ht="12.75">
      <c r="D89" s="4"/>
      <c r="E89" s="84"/>
    </row>
    <row r="90" spans="4:5" ht="12.75">
      <c r="D90" s="4"/>
      <c r="E90" s="84"/>
    </row>
    <row r="91" spans="4:5" ht="12.75">
      <c r="D91" s="4"/>
      <c r="E91" s="84"/>
    </row>
    <row r="92" spans="4:5" ht="12.75">
      <c r="D92" s="4"/>
      <c r="E92" s="84"/>
    </row>
    <row r="93" spans="4:5" ht="12.75">
      <c r="D93" s="4"/>
      <c r="E93" s="84"/>
    </row>
    <row r="94" spans="4:5" ht="12.75">
      <c r="D94" s="4"/>
      <c r="E94" s="84"/>
    </row>
    <row r="95" spans="4:5" ht="12.75">
      <c r="D95" s="4"/>
      <c r="E95" s="84"/>
    </row>
    <row r="96" spans="4:5" ht="12.75">
      <c r="D96" s="4"/>
      <c r="E96" s="84"/>
    </row>
    <row r="97" spans="4:5" ht="12.75">
      <c r="D97" s="4"/>
      <c r="E97" s="84"/>
    </row>
    <row r="98" spans="4:5" ht="12.75">
      <c r="D98" s="4"/>
      <c r="E98" s="84"/>
    </row>
    <row r="99" spans="4:5" ht="12.75">
      <c r="D99" s="4"/>
      <c r="E99" s="84"/>
    </row>
    <row r="100" spans="4:5" ht="12.75">
      <c r="D100" s="4"/>
      <c r="E100" s="84"/>
    </row>
    <row r="101" spans="4:5" ht="12.75">
      <c r="D101" s="4"/>
      <c r="E101" s="84"/>
    </row>
    <row r="102" spans="4:5" ht="12.75">
      <c r="D102" s="4"/>
      <c r="E102" s="84"/>
    </row>
    <row r="103" spans="4:5" ht="12.75">
      <c r="D103" s="4"/>
      <c r="E103" s="84"/>
    </row>
    <row r="104" spans="4:5" ht="12.75">
      <c r="D104" s="4"/>
      <c r="E104" s="84"/>
    </row>
    <row r="105" spans="4:5" ht="12.75">
      <c r="D105" s="4"/>
      <c r="E105" s="84"/>
    </row>
    <row r="106" spans="4:5" ht="12.75">
      <c r="D106" s="4"/>
      <c r="E106" s="84"/>
    </row>
    <row r="107" spans="4:5" ht="12.75">
      <c r="D107" s="4"/>
      <c r="E107" s="84"/>
    </row>
    <row r="108" spans="4:5" ht="12.75">
      <c r="D108" s="4"/>
      <c r="E108" s="84"/>
    </row>
    <row r="109" spans="4:5" ht="12.75">
      <c r="D109" s="4"/>
      <c r="E109" s="84"/>
    </row>
    <row r="110" spans="4:5" ht="12.75">
      <c r="D110" s="4"/>
      <c r="E110" s="84"/>
    </row>
    <row r="111" spans="4:5" ht="12.75">
      <c r="D111" s="4"/>
      <c r="E111" s="84"/>
    </row>
    <row r="112" spans="4:5" ht="12.75">
      <c r="D112" s="4"/>
      <c r="E112" s="84"/>
    </row>
    <row r="113" spans="4:5" ht="12.75">
      <c r="D113" s="4"/>
      <c r="E113" s="84"/>
    </row>
    <row r="114" spans="4:5" ht="12.75">
      <c r="D114" s="4"/>
      <c r="E114" s="84"/>
    </row>
    <row r="115" spans="4:5" ht="12.75">
      <c r="D115" s="4"/>
      <c r="E115" s="84"/>
    </row>
    <row r="116" spans="4:5" ht="12.75">
      <c r="D116" s="4"/>
      <c r="E116" s="84"/>
    </row>
    <row r="117" spans="4:5" ht="12.75">
      <c r="D117" s="4"/>
      <c r="E117" s="84"/>
    </row>
    <row r="118" spans="4:5" ht="12.75">
      <c r="D118" s="4"/>
      <c r="E118" s="84"/>
    </row>
    <row r="119" spans="4:5" ht="12.75">
      <c r="D119" s="4"/>
      <c r="E119" s="84"/>
    </row>
    <row r="120" spans="4:5" ht="12.75">
      <c r="D120" s="4"/>
      <c r="E120" s="84"/>
    </row>
    <row r="121" spans="4:5" ht="12.75">
      <c r="D121" s="4"/>
      <c r="E121" s="84"/>
    </row>
    <row r="122" spans="4:5" ht="12.75">
      <c r="D122" s="4"/>
      <c r="E122" s="84"/>
    </row>
    <row r="123" spans="4:5" ht="12.75">
      <c r="D123" s="4"/>
      <c r="E123" s="84"/>
    </row>
    <row r="124" spans="4:5" ht="12.75">
      <c r="D124" s="4"/>
      <c r="E124" s="84"/>
    </row>
    <row r="125" spans="4:5" ht="12.75">
      <c r="D125" s="4"/>
      <c r="E125" s="84"/>
    </row>
    <row r="126" spans="4:5" ht="12.75">
      <c r="D126" s="4"/>
      <c r="E126" s="84"/>
    </row>
    <row r="127" spans="4:5" ht="12.75">
      <c r="D127" s="4"/>
      <c r="E127" s="84"/>
    </row>
    <row r="128" spans="4:5" ht="12.75">
      <c r="D128" s="4"/>
      <c r="E128" s="84"/>
    </row>
    <row r="129" spans="4:5" ht="12.75">
      <c r="D129" s="4"/>
      <c r="E129" s="84"/>
    </row>
    <row r="130" spans="4:5" ht="12.75">
      <c r="D130" s="4"/>
      <c r="E130" s="84"/>
    </row>
    <row r="131" spans="4:5" ht="12.75">
      <c r="D131" s="4"/>
      <c r="E131" s="84"/>
    </row>
    <row r="132" spans="4:5" ht="12.75">
      <c r="D132" s="4"/>
      <c r="E132" s="84"/>
    </row>
    <row r="133" spans="4:5" ht="12.75">
      <c r="D133" s="4"/>
      <c r="E133" s="84"/>
    </row>
    <row r="134" spans="4:5" ht="12.75">
      <c r="D134" s="4"/>
      <c r="E134" s="84"/>
    </row>
    <row r="135" spans="4:5" ht="12.75">
      <c r="D135" s="4"/>
      <c r="E135" s="84"/>
    </row>
    <row r="136" spans="4:5" ht="12.75">
      <c r="D136" s="4"/>
      <c r="E136" s="84"/>
    </row>
    <row r="137" spans="4:5" ht="12.75">
      <c r="D137" s="4"/>
      <c r="E137" s="84"/>
    </row>
    <row r="138" spans="4:5" ht="12.75">
      <c r="D138" s="4"/>
      <c r="E138" s="84"/>
    </row>
    <row r="139" spans="4:5" ht="12.75">
      <c r="D139" s="4"/>
      <c r="E139" s="84"/>
    </row>
    <row r="140" spans="4:5" ht="12.75">
      <c r="D140" s="4"/>
      <c r="E140" s="84"/>
    </row>
    <row r="141" spans="4:5" ht="12.75">
      <c r="D141" s="4"/>
      <c r="E141" s="84"/>
    </row>
    <row r="142" spans="4:5" ht="12.75">
      <c r="D142" s="4"/>
      <c r="E142" s="84"/>
    </row>
    <row r="143" spans="4:5" ht="12.75">
      <c r="D143" s="4"/>
      <c r="E143" s="84"/>
    </row>
    <row r="144" spans="4:5" ht="12.75">
      <c r="D144" s="4"/>
      <c r="E144" s="84"/>
    </row>
    <row r="145" spans="4:5" ht="12.75">
      <c r="D145" s="4"/>
      <c r="E145" s="84"/>
    </row>
    <row r="146" spans="4:5" ht="12.75">
      <c r="D146" s="4"/>
      <c r="E146" s="84"/>
    </row>
    <row r="147" spans="4:5" ht="12.75">
      <c r="D147" s="4"/>
      <c r="E147" s="84"/>
    </row>
    <row r="148" spans="4:5" ht="12.75">
      <c r="D148" s="4"/>
      <c r="E148" s="84"/>
    </row>
    <row r="149" spans="4:5" ht="12.75">
      <c r="D149" s="4"/>
      <c r="E149" s="84"/>
    </row>
    <row r="150" spans="4:5" ht="12.75">
      <c r="D150" s="4"/>
      <c r="E150" s="84"/>
    </row>
    <row r="151" spans="4:5" ht="12.75">
      <c r="D151" s="4"/>
      <c r="E151" s="84"/>
    </row>
    <row r="152" spans="4:5" ht="12.75">
      <c r="D152" s="4"/>
      <c r="E152" s="84"/>
    </row>
    <row r="153" spans="4:5" ht="12.75">
      <c r="D153" s="4"/>
      <c r="E153" s="84"/>
    </row>
    <row r="154" spans="4:5" ht="12.75">
      <c r="D154" s="4"/>
      <c r="E154" s="84"/>
    </row>
    <row r="155" spans="4:5" ht="12.75">
      <c r="D155" s="4"/>
      <c r="E155" s="84"/>
    </row>
    <row r="156" spans="4:5" ht="12.75">
      <c r="D156" s="4"/>
      <c r="E156" s="84"/>
    </row>
    <row r="157" spans="4:5" ht="12.75">
      <c r="D157" s="4"/>
      <c r="E157" s="84"/>
    </row>
    <row r="158" spans="4:5" ht="12.75">
      <c r="D158" s="4"/>
      <c r="E158" s="84"/>
    </row>
    <row r="159" spans="4:5" ht="12.75">
      <c r="D159" s="4"/>
      <c r="E159" s="84"/>
    </row>
    <row r="160" spans="4:5" ht="12.75">
      <c r="D160" s="4"/>
      <c r="E160" s="84"/>
    </row>
    <row r="161" spans="4:5" ht="12.75">
      <c r="D161" s="4"/>
      <c r="E161" s="84"/>
    </row>
    <row r="162" spans="4:5" ht="12.75">
      <c r="D162" s="4"/>
      <c r="E162" s="84"/>
    </row>
    <row r="163" spans="4:5" ht="12.75">
      <c r="D163" s="4"/>
      <c r="E163" s="84"/>
    </row>
    <row r="164" spans="4:5" ht="12.75">
      <c r="D164" s="4"/>
      <c r="E164" s="84"/>
    </row>
    <row r="165" spans="4:5" ht="12.75">
      <c r="D165" s="4"/>
      <c r="E165" s="84"/>
    </row>
    <row r="166" spans="4:5" ht="12.75">
      <c r="D166" s="4"/>
      <c r="E166" s="84"/>
    </row>
    <row r="167" spans="4:5" ht="12.75">
      <c r="D167" s="4"/>
      <c r="E167" s="84"/>
    </row>
    <row r="168" spans="4:5" ht="12.75">
      <c r="D168" s="4"/>
      <c r="E168" s="84"/>
    </row>
    <row r="169" spans="4:5" ht="12.75">
      <c r="D169" s="4"/>
      <c r="E169" s="84"/>
    </row>
    <row r="170" spans="4:5" ht="12.75">
      <c r="D170" s="4"/>
      <c r="E170" s="84"/>
    </row>
    <row r="171" spans="4:5" ht="12.75">
      <c r="D171" s="4"/>
      <c r="E171" s="84"/>
    </row>
    <row r="172" spans="4:5" ht="12.75">
      <c r="D172" s="4"/>
      <c r="E172" s="84"/>
    </row>
    <row r="173" spans="4:5" ht="12.75">
      <c r="D173" s="4"/>
      <c r="E173" s="84"/>
    </row>
    <row r="174" spans="4:5" ht="12.75">
      <c r="D174" s="4"/>
      <c r="E174" s="84"/>
    </row>
    <row r="175" spans="4:5" ht="12.75">
      <c r="D175" s="4"/>
      <c r="E175" s="84"/>
    </row>
    <row r="176" spans="4:5" ht="12.75">
      <c r="D176" s="4"/>
      <c r="E176" s="84"/>
    </row>
    <row r="177" spans="4:5" ht="12.75">
      <c r="D177" s="4"/>
      <c r="E177" s="84"/>
    </row>
    <row r="178" spans="4:5" ht="12.75">
      <c r="D178" s="4"/>
      <c r="E178" s="84"/>
    </row>
    <row r="179" spans="4:5" ht="12.75">
      <c r="D179" s="4"/>
      <c r="E179" s="84"/>
    </row>
    <row r="180" spans="4:5" ht="12.75">
      <c r="D180" s="4"/>
      <c r="E180" s="84"/>
    </row>
    <row r="181" spans="4:5" ht="12.75">
      <c r="D181" s="4"/>
      <c r="E181" s="84"/>
    </row>
    <row r="182" spans="4:5" ht="12.75">
      <c r="D182" s="4"/>
      <c r="E182" s="84"/>
    </row>
    <row r="183" spans="4:5" ht="12.75">
      <c r="D183" s="4"/>
      <c r="E183" s="84"/>
    </row>
    <row r="184" spans="4:5" ht="12.75">
      <c r="D184" s="4"/>
      <c r="E184" s="84"/>
    </row>
    <row r="185" spans="4:5" ht="12.75">
      <c r="D185" s="4"/>
      <c r="E185" s="84"/>
    </row>
    <row r="186" spans="4:5" ht="12.75">
      <c r="D186" s="4"/>
      <c r="E186" s="84"/>
    </row>
    <row r="187" spans="4:5" ht="12.75">
      <c r="D187" s="4"/>
      <c r="E187" s="84"/>
    </row>
    <row r="188" spans="4:5" ht="12.75">
      <c r="D188" s="4"/>
      <c r="E188" s="84"/>
    </row>
    <row r="189" spans="4:5" ht="12.75">
      <c r="D189" s="4"/>
      <c r="E189" s="84"/>
    </row>
    <row r="190" spans="4:5" ht="12.75">
      <c r="D190" s="4"/>
      <c r="E190" s="84"/>
    </row>
    <row r="191" spans="4:5" ht="12.75">
      <c r="D191" s="4"/>
      <c r="E191" s="84"/>
    </row>
    <row r="192" spans="4:5" ht="12.75">
      <c r="D192" s="4"/>
      <c r="E192" s="84"/>
    </row>
    <row r="193" spans="4:5" ht="12.75">
      <c r="D193" s="4"/>
      <c r="E193" s="84"/>
    </row>
    <row r="194" spans="4:5" ht="12.75">
      <c r="D194" s="4"/>
      <c r="E194" s="84"/>
    </row>
    <row r="195" spans="4:5" ht="12.75">
      <c r="D195" s="4"/>
      <c r="E195" s="84"/>
    </row>
    <row r="196" spans="4:5" ht="12.75">
      <c r="D196" s="4"/>
      <c r="E196" s="84"/>
    </row>
    <row r="197" spans="4:5" ht="12.75">
      <c r="D197" s="4"/>
      <c r="E197" s="84"/>
    </row>
    <row r="198" spans="4:5" ht="12.75">
      <c r="D198" s="4"/>
      <c r="E198" s="84"/>
    </row>
    <row r="199" spans="4:5" ht="12.75">
      <c r="D199" s="4"/>
      <c r="E199" s="84"/>
    </row>
    <row r="200" spans="4:5" ht="12.75">
      <c r="D200" s="4"/>
      <c r="E200" s="84"/>
    </row>
    <row r="201" spans="4:5" ht="12.75">
      <c r="D201" s="4"/>
      <c r="E201" s="84"/>
    </row>
    <row r="202" spans="4:5" ht="12.75">
      <c r="D202" s="4"/>
      <c r="E202" s="84"/>
    </row>
    <row r="203" spans="4:5" ht="12.75">
      <c r="D203" s="4"/>
      <c r="E203" s="84"/>
    </row>
    <row r="204" spans="4:5" ht="12.75">
      <c r="D204" s="4"/>
      <c r="E204" s="84"/>
    </row>
    <row r="205" spans="4:5" ht="12.75">
      <c r="D205" s="4"/>
      <c r="E205" s="84"/>
    </row>
    <row r="206" spans="4:5" ht="12.75">
      <c r="D206" s="4"/>
      <c r="E206" s="84"/>
    </row>
    <row r="207" spans="4:5" ht="12.75">
      <c r="D207" s="4"/>
      <c r="E207" s="84"/>
    </row>
    <row r="208" spans="4:5" ht="12.75">
      <c r="D208" s="4"/>
      <c r="E208" s="84"/>
    </row>
    <row r="209" spans="4:5" ht="12.75">
      <c r="D209" s="4"/>
      <c r="E209" s="84"/>
    </row>
    <row r="210" spans="4:5" ht="12.75">
      <c r="D210" s="4"/>
      <c r="E210" s="84"/>
    </row>
    <row r="211" spans="4:5" ht="12.75">
      <c r="D211" s="4"/>
      <c r="E211" s="84"/>
    </row>
    <row r="212" spans="4:5" ht="12.75">
      <c r="D212" s="4"/>
      <c r="E212" s="84"/>
    </row>
    <row r="213" spans="4:5" ht="12.75">
      <c r="D213" s="4"/>
      <c r="E213" s="84"/>
    </row>
    <row r="214" spans="4:5" ht="12.75">
      <c r="D214" s="4"/>
      <c r="E214" s="84"/>
    </row>
    <row r="215" spans="4:5" ht="12.75">
      <c r="D215" s="4"/>
      <c r="E215" s="84"/>
    </row>
    <row r="216" spans="4:5" ht="12.75">
      <c r="D216" s="4"/>
      <c r="E216" s="84"/>
    </row>
    <row r="217" spans="4:5" ht="12.75">
      <c r="D217" s="4"/>
      <c r="E217" s="84"/>
    </row>
    <row r="218" spans="4:5" ht="12.75">
      <c r="D218" s="4"/>
      <c r="E218" s="84"/>
    </row>
    <row r="219" spans="4:5" ht="12.75">
      <c r="D219" s="4"/>
      <c r="E219" s="84"/>
    </row>
    <row r="220" spans="4:5" ht="12.75">
      <c r="D220" s="4"/>
      <c r="E220" s="84"/>
    </row>
    <row r="221" spans="4:5" ht="12.75">
      <c r="D221" s="4"/>
      <c r="E221" s="84"/>
    </row>
    <row r="222" spans="4:5" ht="12.75">
      <c r="D222" s="4"/>
      <c r="E222" s="84"/>
    </row>
    <row r="223" spans="4:5" ht="12.75">
      <c r="D223" s="4"/>
      <c r="E223" s="84"/>
    </row>
    <row r="224" spans="4:5" ht="12.75">
      <c r="D224" s="4"/>
      <c r="E224" s="84"/>
    </row>
    <row r="225" spans="4:5" ht="12.75">
      <c r="D225" s="4"/>
      <c r="E225" s="84"/>
    </row>
    <row r="226" spans="4:5" ht="12.75">
      <c r="D226" s="4"/>
      <c r="E226" s="84"/>
    </row>
    <row r="227" spans="4:5" ht="12.75">
      <c r="D227" s="4"/>
      <c r="E227" s="84"/>
    </row>
    <row r="228" spans="4:5" ht="12.75">
      <c r="D228" s="4"/>
      <c r="E228" s="84"/>
    </row>
    <row r="229" spans="4:5" ht="12.75">
      <c r="D229" s="4"/>
      <c r="E229" s="84"/>
    </row>
    <row r="230" spans="4:5" ht="12.75">
      <c r="D230" s="4"/>
      <c r="E230" s="84"/>
    </row>
    <row r="231" spans="4:5" ht="12.75">
      <c r="D231" s="4"/>
      <c r="E231" s="84"/>
    </row>
    <row r="232" spans="4:5" ht="12.75">
      <c r="D232" s="4"/>
      <c r="E232" s="84"/>
    </row>
    <row r="233" spans="4:5" ht="12.75">
      <c r="D233" s="4"/>
      <c r="E233" s="84"/>
    </row>
    <row r="234" spans="4:5" ht="12.75">
      <c r="D234" s="4"/>
      <c r="E234" s="84"/>
    </row>
    <row r="235" spans="4:5" ht="12.75">
      <c r="D235" s="4"/>
      <c r="E235" s="84"/>
    </row>
    <row r="236" spans="4:5" ht="12.75">
      <c r="D236" s="4"/>
      <c r="E236" s="84"/>
    </row>
    <row r="237" spans="4:5" ht="12.75">
      <c r="D237" s="4"/>
      <c r="E237" s="84"/>
    </row>
    <row r="238" spans="4:5" ht="12.75">
      <c r="D238" s="4"/>
      <c r="E238" s="84"/>
    </row>
    <row r="239" spans="4:5" ht="12.75">
      <c r="D239" s="4"/>
      <c r="E239" s="84"/>
    </row>
    <row r="240" spans="4:5" ht="12.75">
      <c r="D240" s="4"/>
      <c r="E240" s="84"/>
    </row>
    <row r="241" spans="4:5" ht="12.75">
      <c r="D241" s="4"/>
      <c r="E241" s="84"/>
    </row>
    <row r="242" spans="4:5" ht="12.75">
      <c r="D242" s="4"/>
      <c r="E242" s="84"/>
    </row>
    <row r="243" spans="4:5" ht="12.75">
      <c r="D243" s="4"/>
      <c r="E243" s="84"/>
    </row>
    <row r="244" spans="4:5" ht="12.75">
      <c r="D244" s="4"/>
      <c r="E244" s="84"/>
    </row>
    <row r="245" spans="4:5" ht="12.75">
      <c r="D245" s="4"/>
      <c r="E245" s="84"/>
    </row>
    <row r="246" spans="4:5" ht="12.75">
      <c r="D246" s="4"/>
      <c r="E246" s="84"/>
    </row>
    <row r="247" spans="4:5" ht="12.75">
      <c r="D247" s="4"/>
      <c r="E247" s="84"/>
    </row>
    <row r="248" spans="4:5" ht="12.75">
      <c r="D248" s="4"/>
      <c r="E248" s="84"/>
    </row>
    <row r="249" spans="4:5" ht="12.75">
      <c r="D249" s="4"/>
      <c r="E249" s="84"/>
    </row>
    <row r="250" spans="4:5" ht="12.75">
      <c r="D250" s="4"/>
      <c r="E250" s="84"/>
    </row>
    <row r="251" spans="4:5" ht="12.75">
      <c r="D251" s="4"/>
      <c r="E251" s="84"/>
    </row>
    <row r="252" spans="4:5" ht="12.75">
      <c r="D252" s="4"/>
      <c r="E252" s="84"/>
    </row>
    <row r="253" spans="4:5" ht="12.75">
      <c r="D253" s="4"/>
      <c r="E253" s="84"/>
    </row>
    <row r="254" spans="4:5" ht="12.75">
      <c r="D254" s="4"/>
      <c r="E254" s="84"/>
    </row>
    <row r="255" spans="4:5" ht="12.75">
      <c r="D255" s="4"/>
      <c r="E255" s="84"/>
    </row>
    <row r="256" spans="4:5" ht="12.75">
      <c r="D256" s="4"/>
      <c r="E256" s="84"/>
    </row>
    <row r="257" spans="4:5" ht="12.75">
      <c r="D257" s="4"/>
      <c r="E257" s="84"/>
    </row>
    <row r="258" spans="4:5" ht="12.75">
      <c r="D258" s="4"/>
      <c r="E258" s="84"/>
    </row>
    <row r="259" spans="4:5" ht="12.75">
      <c r="D259" s="4"/>
      <c r="E259" s="84"/>
    </row>
    <row r="260" spans="4:5" ht="12.75">
      <c r="D260" s="4"/>
      <c r="E260" s="84"/>
    </row>
    <row r="261" spans="4:5" ht="12.75">
      <c r="D261" s="4"/>
      <c r="E261" s="84"/>
    </row>
    <row r="262" spans="4:5" ht="12.75">
      <c r="D262" s="4"/>
      <c r="E262" s="84"/>
    </row>
    <row r="263" spans="4:5" ht="12.75">
      <c r="D263" s="4"/>
      <c r="E263" s="84"/>
    </row>
    <row r="264" spans="4:5" ht="12.75">
      <c r="D264" s="4"/>
      <c r="E264" s="84"/>
    </row>
    <row r="265" spans="4:5" ht="12.75">
      <c r="D265" s="4"/>
      <c r="E265" s="84"/>
    </row>
    <row r="266" spans="4:5" ht="12.75">
      <c r="D266" s="4"/>
      <c r="E266" s="84"/>
    </row>
    <row r="267" spans="4:5" ht="12.75">
      <c r="D267" s="4"/>
      <c r="E267" s="84"/>
    </row>
    <row r="268" spans="4:5" ht="12.75">
      <c r="D268" s="4"/>
      <c r="E268" s="84"/>
    </row>
    <row r="269" spans="4:5" ht="12.75">
      <c r="D269" s="4"/>
      <c r="E269" s="84"/>
    </row>
    <row r="270" spans="4:5" ht="12.75">
      <c r="D270" s="4"/>
      <c r="E270" s="84"/>
    </row>
    <row r="271" spans="4:5" ht="12.75">
      <c r="D271" s="4"/>
      <c r="E271" s="84"/>
    </row>
    <row r="272" spans="4:5" ht="12.75">
      <c r="D272" s="4"/>
      <c r="E272" s="84"/>
    </row>
    <row r="273" spans="4:5" ht="12.75">
      <c r="D273" s="4"/>
      <c r="E273" s="84"/>
    </row>
    <row r="274" spans="4:5" ht="12.75">
      <c r="D274" s="4"/>
      <c r="E274" s="84"/>
    </row>
    <row r="275" spans="4:5" ht="12.75">
      <c r="D275" s="4"/>
      <c r="E275" s="84"/>
    </row>
    <row r="276" spans="4:5" ht="12.75">
      <c r="D276" s="4"/>
      <c r="E276" s="84"/>
    </row>
    <row r="277" spans="4:5" ht="12.75">
      <c r="D277" s="4"/>
      <c r="E277" s="84"/>
    </row>
    <row r="278" spans="4:5" ht="12.75">
      <c r="D278" s="4"/>
      <c r="E278" s="84"/>
    </row>
    <row r="279" spans="4:5" ht="12.75">
      <c r="D279" s="4"/>
      <c r="E279" s="84"/>
    </row>
    <row r="280" spans="4:5" ht="12.75">
      <c r="D280" s="4"/>
      <c r="E280" s="84"/>
    </row>
    <row r="281" spans="4:5" ht="12.75">
      <c r="D281" s="4"/>
      <c r="E281" s="84"/>
    </row>
    <row r="282" spans="4:5" ht="12.75">
      <c r="D282" s="4"/>
      <c r="E282" s="84"/>
    </row>
    <row r="283" spans="4:5" ht="12.75">
      <c r="D283" s="4"/>
      <c r="E283" s="84"/>
    </row>
    <row r="284" spans="4:5" ht="12.75">
      <c r="D284" s="4"/>
      <c r="E284" s="84"/>
    </row>
    <row r="285" spans="4:5" ht="12.75">
      <c r="D285" s="4"/>
      <c r="E285" s="84"/>
    </row>
    <row r="286" spans="4:5" ht="12.75">
      <c r="D286" s="4"/>
      <c r="E286" s="84"/>
    </row>
    <row r="287" spans="4:5" ht="12.75">
      <c r="D287" s="4"/>
      <c r="E287" s="84"/>
    </row>
    <row r="288" spans="4:5" ht="12.75">
      <c r="D288" s="4"/>
      <c r="E288" s="84"/>
    </row>
    <row r="289" spans="4:5" ht="12.75">
      <c r="D289" s="4"/>
      <c r="E289" s="84"/>
    </row>
    <row r="290" spans="4:5" ht="12.75">
      <c r="D290" s="4"/>
      <c r="E290" s="84"/>
    </row>
    <row r="291" spans="4:5" ht="12.75">
      <c r="D291" s="4"/>
      <c r="E291" s="84"/>
    </row>
    <row r="292" spans="4:5" ht="12.75">
      <c r="D292" s="4"/>
      <c r="E292" s="84"/>
    </row>
    <row r="293" spans="4:5" ht="12.75">
      <c r="D293" s="4"/>
      <c r="E293" s="84"/>
    </row>
    <row r="294" spans="4:5" ht="12.75">
      <c r="D294" s="4"/>
      <c r="E294" s="84"/>
    </row>
    <row r="295" spans="4:5" ht="12.75">
      <c r="D295" s="4"/>
      <c r="E295" s="84"/>
    </row>
    <row r="296" spans="4:5" ht="12.75">
      <c r="D296" s="4"/>
      <c r="E296" s="84"/>
    </row>
    <row r="297" spans="4:5" ht="12.75">
      <c r="D297" s="4"/>
      <c r="E297" s="84"/>
    </row>
    <row r="298" spans="4:5" ht="12.75">
      <c r="D298" s="4"/>
      <c r="E298" s="84"/>
    </row>
    <row r="299" spans="4:5" ht="12.75">
      <c r="D299" s="4"/>
      <c r="E299" s="84"/>
    </row>
    <row r="300" spans="4:5" ht="12.75">
      <c r="D300" s="4"/>
      <c r="E300" s="84"/>
    </row>
    <row r="301" spans="4:5" ht="12.75">
      <c r="D301" s="4"/>
      <c r="E301" s="84"/>
    </row>
    <row r="302" spans="4:5" ht="12.75">
      <c r="D302" s="4"/>
      <c r="E302" s="84"/>
    </row>
    <row r="303" spans="4:5" ht="12.75">
      <c r="D303" s="4"/>
      <c r="E303" s="84"/>
    </row>
    <row r="304" spans="4:5" ht="12.75">
      <c r="D304" s="4"/>
      <c r="E304" s="84"/>
    </row>
    <row r="305" spans="4:5" ht="12.75">
      <c r="D305" s="4"/>
      <c r="E305" s="84"/>
    </row>
    <row r="306" spans="4:5" ht="12.75">
      <c r="D306" s="4"/>
      <c r="E306" s="84"/>
    </row>
    <row r="307" spans="4:5" ht="12.75">
      <c r="D307" s="4"/>
      <c r="E307" s="84"/>
    </row>
    <row r="308" spans="4:5" ht="12.75">
      <c r="D308" s="4"/>
      <c r="E308" s="84"/>
    </row>
    <row r="309" spans="4:5" ht="12.75">
      <c r="D309" s="4"/>
      <c r="E309" s="84"/>
    </row>
    <row r="310" spans="4:5" ht="12.75">
      <c r="D310" s="4"/>
      <c r="E310" s="84"/>
    </row>
    <row r="311" spans="4:5" ht="12.75">
      <c r="D311" s="4"/>
      <c r="E311" s="84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F42" sqref="F42"/>
    </sheetView>
  </sheetViews>
  <sheetFormatPr defaultColWidth="11.421875" defaultRowHeight="12.75"/>
  <cols>
    <col min="2" max="3" width="22.7109375" style="0" customWidth="1"/>
    <col min="4" max="5" width="7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1" t="s">
        <v>198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D2" s="17"/>
      <c r="E2" s="43"/>
      <c r="F2" s="84"/>
      <c r="H2">
        <v>1</v>
      </c>
      <c r="I2" s="29" t="s">
        <v>151</v>
      </c>
    </row>
    <row r="3" spans="1:9" ht="12.75">
      <c r="A3" s="7" t="s">
        <v>9</v>
      </c>
      <c r="B3" t="str">
        <f>I5</f>
        <v>Skedsmo /Gjerdrum</v>
      </c>
      <c r="C3" t="str">
        <f>I8</f>
        <v>Skarpskytten I</v>
      </c>
      <c r="D3" s="65">
        <v>1150</v>
      </c>
      <c r="E3" s="63">
        <v>1177</v>
      </c>
      <c r="F3" s="28"/>
      <c r="H3">
        <v>2</v>
      </c>
      <c r="I3" s="29" t="s">
        <v>61</v>
      </c>
    </row>
    <row r="4" spans="1:9" ht="12.75">
      <c r="A4" s="7" t="s">
        <v>18</v>
      </c>
      <c r="B4" t="str">
        <f>I4</f>
        <v>Kisen II</v>
      </c>
      <c r="C4" t="str">
        <f>I9</f>
        <v>Rælingen II</v>
      </c>
      <c r="D4" s="17">
        <v>1155</v>
      </c>
      <c r="E4" s="63">
        <v>1139</v>
      </c>
      <c r="F4" s="28"/>
      <c r="H4">
        <v>3</v>
      </c>
      <c r="I4" s="29" t="s">
        <v>63</v>
      </c>
    </row>
    <row r="5" spans="1:9" ht="12.75">
      <c r="A5" s="23">
        <v>40858</v>
      </c>
      <c r="B5" t="str">
        <f>I3</f>
        <v>Nordstrand II</v>
      </c>
      <c r="C5" t="str">
        <f>I6</f>
        <v>Østre Romerike II</v>
      </c>
      <c r="D5" s="65">
        <v>1153</v>
      </c>
      <c r="E5" s="63">
        <v>1156</v>
      </c>
      <c r="F5" s="28"/>
      <c r="H5">
        <v>4</v>
      </c>
      <c r="I5" s="29" t="s">
        <v>158</v>
      </c>
    </row>
    <row r="6" spans="1:9" ht="13.5" thickBot="1">
      <c r="A6" s="82"/>
      <c r="B6" s="22" t="str">
        <f>I7</f>
        <v>Lørenskog MSKL</v>
      </c>
      <c r="C6" s="22" t="str">
        <f>I2</f>
        <v>Feiring</v>
      </c>
      <c r="D6" s="65">
        <v>1136</v>
      </c>
      <c r="E6" s="65">
        <v>1150</v>
      </c>
      <c r="F6" s="84"/>
      <c r="H6">
        <v>5</v>
      </c>
      <c r="I6" s="29" t="s">
        <v>84</v>
      </c>
    </row>
    <row r="7" spans="1:9" ht="12.75">
      <c r="A7" s="7" t="s">
        <v>10</v>
      </c>
      <c r="B7" t="str">
        <f>I9</f>
        <v>Rælingen II</v>
      </c>
      <c r="C7" t="str">
        <f>I3</f>
        <v>Nordstrand II</v>
      </c>
      <c r="D7" s="67">
        <v>1134</v>
      </c>
      <c r="E7" s="64">
        <v>1180</v>
      </c>
      <c r="F7" s="37"/>
      <c r="H7">
        <v>6</v>
      </c>
      <c r="I7" s="29" t="s">
        <v>116</v>
      </c>
    </row>
    <row r="8" spans="1:9" ht="12.75">
      <c r="A8" s="7" t="s">
        <v>18</v>
      </c>
      <c r="B8" t="str">
        <f>I8</f>
        <v>Skarpskytten I</v>
      </c>
      <c r="C8" t="str">
        <f>I4</f>
        <v>Kisen II</v>
      </c>
      <c r="D8" s="65">
        <v>1165</v>
      </c>
      <c r="E8" s="64">
        <v>1147</v>
      </c>
      <c r="F8" s="37"/>
      <c r="H8">
        <v>7</v>
      </c>
      <c r="I8" s="29" t="s">
        <v>60</v>
      </c>
    </row>
    <row r="9" spans="1:9" ht="12.75">
      <c r="A9" s="23">
        <v>40879</v>
      </c>
      <c r="B9" t="str">
        <f>I6</f>
        <v>Østre Romerike II</v>
      </c>
      <c r="C9" t="str">
        <f>I7</f>
        <v>Lørenskog MSKL</v>
      </c>
      <c r="D9" s="65">
        <v>1167</v>
      </c>
      <c r="E9" s="64">
        <v>1133</v>
      </c>
      <c r="F9" s="37"/>
      <c r="H9">
        <v>8</v>
      </c>
      <c r="I9" s="29" t="s">
        <v>57</v>
      </c>
    </row>
    <row r="10" spans="1:7" ht="13.5" thickBot="1">
      <c r="A10" s="82"/>
      <c r="B10" s="22" t="str">
        <f>I2</f>
        <v>Feiring</v>
      </c>
      <c r="C10" s="22" t="str">
        <f>I5</f>
        <v>Skedsmo /Gjerdrum</v>
      </c>
      <c r="D10" s="65">
        <v>1160</v>
      </c>
      <c r="E10" s="64">
        <v>1144</v>
      </c>
      <c r="F10" s="84"/>
      <c r="G10" s="1"/>
    </row>
    <row r="11" spans="1:6" ht="12.75">
      <c r="A11" s="7" t="s">
        <v>11</v>
      </c>
      <c r="B11" t="str">
        <f>I5</f>
        <v>Skedsmo /Gjerdrum</v>
      </c>
      <c r="C11" t="str">
        <f>I6</f>
        <v>Østre Romerike II</v>
      </c>
      <c r="D11" s="65">
        <v>1142</v>
      </c>
      <c r="E11" s="64">
        <v>1168</v>
      </c>
      <c r="F11" s="37"/>
    </row>
    <row r="12" spans="1:6" ht="12.75">
      <c r="A12" s="7" t="s">
        <v>18</v>
      </c>
      <c r="B12" t="str">
        <f>I3</f>
        <v>Nordstrand II</v>
      </c>
      <c r="C12" t="str">
        <f>I4</f>
        <v>Kisen II</v>
      </c>
      <c r="D12" s="65">
        <v>1175</v>
      </c>
      <c r="E12" s="64">
        <v>1161</v>
      </c>
      <c r="F12" s="28"/>
    </row>
    <row r="13" spans="1:10" ht="12.75">
      <c r="A13" s="83">
        <v>40900</v>
      </c>
      <c r="B13" t="str">
        <f>I9</f>
        <v>Rælingen II</v>
      </c>
      <c r="C13" t="str">
        <f>I7</f>
        <v>Lørenskog MSKL</v>
      </c>
      <c r="D13" s="65">
        <v>1154</v>
      </c>
      <c r="E13" s="64">
        <v>1136</v>
      </c>
      <c r="F13" s="37"/>
      <c r="I13" s="29"/>
      <c r="J13" s="29"/>
    </row>
    <row r="14" spans="1:6" ht="13.5" thickBot="1">
      <c r="A14" s="82"/>
      <c r="B14" s="22" t="str">
        <f>I2</f>
        <v>Feiring</v>
      </c>
      <c r="C14" s="22" t="str">
        <f>I8</f>
        <v>Skarpskytten I</v>
      </c>
      <c r="D14" s="114">
        <v>1137</v>
      </c>
      <c r="E14" s="64">
        <v>1162</v>
      </c>
      <c r="F14" s="84"/>
    </row>
    <row r="15" spans="1:6" ht="12.75">
      <c r="A15" s="7" t="s">
        <v>12</v>
      </c>
      <c r="B15" s="6" t="str">
        <f>I8</f>
        <v>Skarpskytten I</v>
      </c>
      <c r="C15" s="6" t="str">
        <f>I3</f>
        <v>Nordstrand II</v>
      </c>
      <c r="D15" s="65">
        <v>1158</v>
      </c>
      <c r="E15" s="64">
        <v>1172</v>
      </c>
      <c r="F15" s="37"/>
    </row>
    <row r="16" spans="1:6" ht="12.75">
      <c r="A16" s="7" t="s">
        <v>18</v>
      </c>
      <c r="B16" s="6" t="str">
        <f>I4</f>
        <v>Kisen II</v>
      </c>
      <c r="C16" s="6" t="str">
        <f>I7</f>
        <v>Lørenskog MSKL</v>
      </c>
      <c r="D16" s="65">
        <v>1147</v>
      </c>
      <c r="E16" s="65">
        <v>1134</v>
      </c>
      <c r="F16" s="28"/>
    </row>
    <row r="17" spans="1:6" ht="12.75">
      <c r="A17" s="23">
        <v>40928</v>
      </c>
      <c r="B17" s="6" t="str">
        <f>I9</f>
        <v>Rælingen II</v>
      </c>
      <c r="C17" s="6" t="str">
        <f>I5</f>
        <v>Skedsmo /Gjerdrum</v>
      </c>
      <c r="D17" s="65">
        <v>1144</v>
      </c>
      <c r="E17" s="63">
        <v>1125</v>
      </c>
      <c r="F17" s="28"/>
    </row>
    <row r="18" spans="1:7" ht="13.5" thickBot="1">
      <c r="A18" s="82"/>
      <c r="B18" s="22" t="str">
        <f>I6</f>
        <v>Østre Romerike II</v>
      </c>
      <c r="C18" s="22" t="str">
        <f>I2</f>
        <v>Feiring</v>
      </c>
      <c r="D18" s="65">
        <v>1172</v>
      </c>
      <c r="E18" s="100">
        <v>1129</v>
      </c>
      <c r="F18" s="99"/>
      <c r="G18" s="1"/>
    </row>
    <row r="19" spans="1:6" ht="12.75">
      <c r="A19" s="7" t="s">
        <v>13</v>
      </c>
      <c r="B19" s="6" t="str">
        <f>I2</f>
        <v>Feiring</v>
      </c>
      <c r="C19" s="6" t="str">
        <f>I9</f>
        <v>Rælingen II</v>
      </c>
      <c r="D19" s="65">
        <v>1142</v>
      </c>
      <c r="E19" s="63">
        <v>1144</v>
      </c>
      <c r="F19" s="28"/>
    </row>
    <row r="20" spans="1:6" ht="12.75">
      <c r="A20" s="7" t="s">
        <v>18</v>
      </c>
      <c r="B20" s="6" t="str">
        <f>I6</f>
        <v>Østre Romerike II</v>
      </c>
      <c r="C20" s="6" t="str">
        <f>I8</f>
        <v>Skarpskytten I</v>
      </c>
      <c r="D20" s="65">
        <v>1181</v>
      </c>
      <c r="E20" s="66">
        <v>1165</v>
      </c>
      <c r="F20" s="31"/>
    </row>
    <row r="21" spans="1:6" ht="12.75">
      <c r="A21" s="23">
        <v>40949</v>
      </c>
      <c r="B21" s="6" t="str">
        <f>I5</f>
        <v>Skedsmo /Gjerdrum</v>
      </c>
      <c r="C21" t="str">
        <f>I4</f>
        <v>Kisen II</v>
      </c>
      <c r="D21" s="65">
        <v>1148</v>
      </c>
      <c r="E21" s="63">
        <v>1169</v>
      </c>
      <c r="F21" s="28"/>
    </row>
    <row r="22" spans="1:6" ht="13.5" customHeight="1" thickBot="1">
      <c r="A22" s="82"/>
      <c r="B22" s="22" t="str">
        <f>I7</f>
        <v>Lørenskog MSKL</v>
      </c>
      <c r="C22" s="22" t="str">
        <f>I3</f>
        <v>Nordstrand II</v>
      </c>
      <c r="D22" s="65">
        <v>1123</v>
      </c>
      <c r="E22" s="65">
        <v>1182</v>
      </c>
      <c r="F22" s="84"/>
    </row>
    <row r="23" spans="1:6" ht="12.75">
      <c r="A23" s="7" t="s">
        <v>14</v>
      </c>
      <c r="B23" t="str">
        <f>I3</f>
        <v>Nordstrand II</v>
      </c>
      <c r="C23" s="6" t="str">
        <f>I5</f>
        <v>Skedsmo /Gjerdrum</v>
      </c>
      <c r="D23" s="65">
        <v>1173</v>
      </c>
      <c r="E23" s="71">
        <v>0</v>
      </c>
      <c r="F23" s="32"/>
    </row>
    <row r="24" spans="1:6" ht="12.75">
      <c r="A24" s="7" t="s">
        <v>18</v>
      </c>
      <c r="B24" t="str">
        <f>I7</f>
        <v>Lørenskog MSKL</v>
      </c>
      <c r="C24" s="6" t="str">
        <f>I8</f>
        <v>Skarpskytten I</v>
      </c>
      <c r="D24" s="65">
        <v>1133</v>
      </c>
      <c r="E24" s="64">
        <v>1164</v>
      </c>
      <c r="F24" s="37"/>
    </row>
    <row r="25" spans="1:6" ht="12.75">
      <c r="A25" s="83">
        <v>40970</v>
      </c>
      <c r="B25" t="str">
        <f>I4</f>
        <v>Kisen II</v>
      </c>
      <c r="C25" s="6" t="str">
        <f>I2</f>
        <v>Feiring</v>
      </c>
      <c r="D25" s="65">
        <v>1155</v>
      </c>
      <c r="E25" s="63">
        <v>1143</v>
      </c>
      <c r="F25" s="28"/>
    </row>
    <row r="26" spans="1:6" ht="13.5" thickBot="1">
      <c r="A26" s="82"/>
      <c r="B26" s="22" t="str">
        <f>I9</f>
        <v>Rælingen II</v>
      </c>
      <c r="C26" s="22" t="str">
        <f>I6</f>
        <v>Østre Romerike II</v>
      </c>
      <c r="D26" s="65">
        <v>1126</v>
      </c>
      <c r="E26" s="65">
        <v>1162</v>
      </c>
      <c r="F26" s="84"/>
    </row>
    <row r="27" spans="1:7" ht="12.75">
      <c r="A27" s="7" t="s">
        <v>15</v>
      </c>
      <c r="B27" s="6" t="str">
        <f>I8</f>
        <v>Skarpskytten I</v>
      </c>
      <c r="C27" t="str">
        <f>I9</f>
        <v>Rælingen II</v>
      </c>
      <c r="D27" s="65">
        <v>1154</v>
      </c>
      <c r="E27" s="64">
        <v>1150</v>
      </c>
      <c r="F27" s="37"/>
      <c r="G27" s="1"/>
    </row>
    <row r="28" spans="1:6" ht="12.75">
      <c r="A28" s="7" t="s">
        <v>18</v>
      </c>
      <c r="B28" t="str">
        <f>I7</f>
        <v>Lørenskog MSKL</v>
      </c>
      <c r="C28" s="6" t="str">
        <f>I5</f>
        <v>Skedsmo /Gjerdrum</v>
      </c>
      <c r="D28" s="65">
        <v>1133</v>
      </c>
      <c r="E28" s="64">
        <v>0</v>
      </c>
      <c r="F28" s="37"/>
    </row>
    <row r="29" spans="1:6" ht="12.75">
      <c r="A29" s="83">
        <v>40991</v>
      </c>
      <c r="B29" s="6" t="str">
        <f>I6</f>
        <v>Østre Romerike II</v>
      </c>
      <c r="C29" t="str">
        <f>I4</f>
        <v>Kisen II</v>
      </c>
      <c r="D29" s="65">
        <v>1174</v>
      </c>
      <c r="E29" s="64">
        <v>1164</v>
      </c>
      <c r="F29" s="37"/>
    </row>
    <row r="30" spans="1:6" ht="13.5" thickBot="1">
      <c r="A30" s="82"/>
      <c r="B30" s="22" t="str">
        <f>I2</f>
        <v>Feiring</v>
      </c>
      <c r="C30" s="22" t="str">
        <f>I3</f>
        <v>Nordstrand II</v>
      </c>
      <c r="D30" s="65">
        <v>1139</v>
      </c>
      <c r="E30" s="65">
        <v>1153</v>
      </c>
      <c r="F30" s="84"/>
    </row>
    <row r="31" spans="4:5" ht="12.75">
      <c r="D31" s="17"/>
      <c r="E31" s="17"/>
    </row>
    <row r="32" spans="3:6" ht="12.75">
      <c r="C32" s="1" t="s">
        <v>16</v>
      </c>
      <c r="D32" s="17"/>
      <c r="E32" s="44"/>
      <c r="F32" s="28"/>
    </row>
    <row r="33" spans="4:6" ht="12.75">
      <c r="D33" s="17"/>
      <c r="E33" s="44"/>
      <c r="F33" s="28"/>
    </row>
    <row r="34" spans="1:7" ht="12.75">
      <c r="A34" s="33" t="s">
        <v>40</v>
      </c>
      <c r="B34">
        <v>1</v>
      </c>
      <c r="C34" s="29" t="s">
        <v>61</v>
      </c>
      <c r="D34" s="17">
        <v>8160</v>
      </c>
      <c r="E34" s="45">
        <v>12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84</v>
      </c>
      <c r="D35" s="17">
        <v>8178</v>
      </c>
      <c r="E35" s="44">
        <v>14</v>
      </c>
      <c r="F35" s="39" t="s">
        <v>17</v>
      </c>
      <c r="G35" s="36" t="s">
        <v>40</v>
      </c>
    </row>
    <row r="36" spans="1:7" ht="12.75">
      <c r="A36" s="33" t="s">
        <v>40</v>
      </c>
      <c r="B36">
        <v>3</v>
      </c>
      <c r="C36" s="29" t="s">
        <v>60</v>
      </c>
      <c r="D36" s="17">
        <v>8145</v>
      </c>
      <c r="E36" s="44">
        <v>10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63</v>
      </c>
      <c r="D37" s="17">
        <v>8096</v>
      </c>
      <c r="E37" s="44">
        <v>8</v>
      </c>
      <c r="F37" s="39" t="s">
        <v>17</v>
      </c>
      <c r="G37" s="36" t="s">
        <v>40</v>
      </c>
    </row>
    <row r="38" spans="2:7" ht="12.75">
      <c r="B38">
        <v>5</v>
      </c>
      <c r="C38" s="29" t="s">
        <v>57</v>
      </c>
      <c r="D38" s="17">
        <v>8085</v>
      </c>
      <c r="E38" s="45">
        <v>6</v>
      </c>
      <c r="F38" s="38" t="s">
        <v>17</v>
      </c>
      <c r="G38" s="35"/>
    </row>
    <row r="39" spans="2:7" ht="12.75">
      <c r="B39" s="35">
        <v>6</v>
      </c>
      <c r="C39" s="29" t="s">
        <v>151</v>
      </c>
      <c r="D39" s="17">
        <v>8000</v>
      </c>
      <c r="E39" s="44">
        <v>4</v>
      </c>
      <c r="F39" s="38" t="s">
        <v>17</v>
      </c>
      <c r="G39" s="15"/>
    </row>
    <row r="40" spans="2:6" ht="12.75">
      <c r="B40" s="35">
        <v>7</v>
      </c>
      <c r="C40" s="29" t="s">
        <v>116</v>
      </c>
      <c r="D40" s="17">
        <v>7928</v>
      </c>
      <c r="E40" s="46">
        <v>2</v>
      </c>
      <c r="F40" s="39" t="s">
        <v>17</v>
      </c>
    </row>
    <row r="41" spans="2:6" ht="12.75">
      <c r="B41" s="35">
        <v>8</v>
      </c>
      <c r="C41" s="29" t="s">
        <v>158</v>
      </c>
      <c r="D41" s="17">
        <v>5709</v>
      </c>
      <c r="E41" s="45">
        <v>0</v>
      </c>
      <c r="F41" s="38" t="s">
        <v>17</v>
      </c>
    </row>
    <row r="44" ht="12.75">
      <c r="B44" s="1" t="s">
        <v>197</v>
      </c>
    </row>
    <row r="48" ht="12.75">
      <c r="A48" s="37"/>
    </row>
    <row r="50" ht="12.75">
      <c r="A50" s="35"/>
    </row>
    <row r="51" ht="12.75">
      <c r="A51" s="15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600" verticalDpi="600" orientation="landscape" paperSize="9" scale="95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F42" sqref="F42"/>
    </sheetView>
  </sheetViews>
  <sheetFormatPr defaultColWidth="11.421875" defaultRowHeight="12.75"/>
  <cols>
    <col min="2" max="3" width="22.7109375" style="0" customWidth="1"/>
    <col min="4" max="4" width="7.7109375" style="49" customWidth="1"/>
    <col min="5" max="5" width="7.7109375" style="43" customWidth="1"/>
    <col min="6" max="6" width="6.7109375" style="28" customWidth="1"/>
    <col min="7" max="7" width="11.7109375" style="0" customWidth="1"/>
    <col min="8" max="8" width="5.7109375" style="0" customWidth="1"/>
    <col min="9" max="9" width="22.7109375" style="0" customWidth="1"/>
    <col min="10" max="10" width="10.140625" style="0" customWidth="1"/>
  </cols>
  <sheetData>
    <row r="1" spans="1:6" ht="15.75">
      <c r="A1" s="121" t="s">
        <v>195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D2" s="17"/>
      <c r="F2" s="84"/>
      <c r="H2">
        <v>1</v>
      </c>
      <c r="I2" s="29" t="s">
        <v>113</v>
      </c>
    </row>
    <row r="3" spans="1:9" ht="12.75">
      <c r="A3" s="7" t="s">
        <v>9</v>
      </c>
      <c r="B3" t="str">
        <f>I5</f>
        <v>Rælingen III</v>
      </c>
      <c r="C3" t="str">
        <f>I8</f>
        <v>Høland/Bjørkelngen I</v>
      </c>
      <c r="D3" s="65">
        <v>1109</v>
      </c>
      <c r="E3" s="68">
        <v>1129</v>
      </c>
      <c r="H3">
        <v>2</v>
      </c>
      <c r="I3" s="29" t="s">
        <v>58</v>
      </c>
    </row>
    <row r="4" spans="1:9" ht="12.75">
      <c r="A4" s="7" t="s">
        <v>18</v>
      </c>
      <c r="B4" t="str">
        <f>I4</f>
        <v>Skarpskytten II</v>
      </c>
      <c r="C4" t="str">
        <f>I9</f>
        <v>Gjerdrum I</v>
      </c>
      <c r="D4" s="65">
        <v>1140</v>
      </c>
      <c r="E4" s="68">
        <v>1060</v>
      </c>
      <c r="H4">
        <v>3</v>
      </c>
      <c r="I4" s="29" t="s">
        <v>64</v>
      </c>
    </row>
    <row r="5" spans="1:9" ht="12.75">
      <c r="A5" s="23">
        <v>40858</v>
      </c>
      <c r="B5" t="str">
        <f>I3</f>
        <v>Nittedal I</v>
      </c>
      <c r="C5" t="str">
        <f>I6</f>
        <v>Nannestad I</v>
      </c>
      <c r="D5" s="65">
        <v>1101</v>
      </c>
      <c r="E5" s="68">
        <v>1143</v>
      </c>
      <c r="H5">
        <v>4</v>
      </c>
      <c r="I5" s="29" t="s">
        <v>76</v>
      </c>
    </row>
    <row r="6" spans="1:9" ht="13.5" thickBot="1">
      <c r="A6" s="82"/>
      <c r="B6" s="22" t="str">
        <f>I7</f>
        <v>Kisen III</v>
      </c>
      <c r="C6" s="22" t="str">
        <f>I2</f>
        <v>Oslo Østre SKL III</v>
      </c>
      <c r="D6" s="65">
        <v>1138</v>
      </c>
      <c r="E6" s="18">
        <v>1139</v>
      </c>
      <c r="F6" s="84"/>
      <c r="H6">
        <v>5</v>
      </c>
      <c r="I6" s="29" t="s">
        <v>159</v>
      </c>
    </row>
    <row r="7" spans="1:9" ht="12.75">
      <c r="A7" s="7" t="s">
        <v>10</v>
      </c>
      <c r="B7" t="str">
        <f>I9</f>
        <v>Gjerdrum I</v>
      </c>
      <c r="C7" t="str">
        <f>I3</f>
        <v>Nittedal I</v>
      </c>
      <c r="D7" s="67">
        <v>1098</v>
      </c>
      <c r="E7" s="69">
        <v>1109</v>
      </c>
      <c r="F7" s="37"/>
      <c r="H7">
        <v>6</v>
      </c>
      <c r="I7" s="29" t="s">
        <v>65</v>
      </c>
    </row>
    <row r="8" spans="1:9" ht="12.75">
      <c r="A8" s="7" t="s">
        <v>18</v>
      </c>
      <c r="B8" t="str">
        <f>I8</f>
        <v>Høland/Bjørkelngen I</v>
      </c>
      <c r="C8" t="str">
        <f>I4</f>
        <v>Skarpskytten II</v>
      </c>
      <c r="D8" s="65">
        <v>1132</v>
      </c>
      <c r="E8" s="69">
        <v>1131</v>
      </c>
      <c r="F8" s="37"/>
      <c r="H8">
        <v>7</v>
      </c>
      <c r="I8" s="29" t="s">
        <v>160</v>
      </c>
    </row>
    <row r="9" spans="1:9" ht="12.75">
      <c r="A9" s="23">
        <v>40879</v>
      </c>
      <c r="B9" t="str">
        <f>I6</f>
        <v>Nannestad I</v>
      </c>
      <c r="C9" t="str">
        <f>I7</f>
        <v>Kisen III</v>
      </c>
      <c r="D9" s="106">
        <v>1149</v>
      </c>
      <c r="E9" s="65">
        <v>845</v>
      </c>
      <c r="F9" s="37"/>
      <c r="H9">
        <v>8</v>
      </c>
      <c r="I9" s="29" t="s">
        <v>121</v>
      </c>
    </row>
    <row r="10" spans="1:7" ht="13.5" thickBot="1">
      <c r="A10" s="82"/>
      <c r="B10" s="22" t="str">
        <f>I2</f>
        <v>Oslo Østre SKL III</v>
      </c>
      <c r="C10" s="22" t="str">
        <f>I5</f>
        <v>Rælingen III</v>
      </c>
      <c r="D10" s="65">
        <v>1152</v>
      </c>
      <c r="E10" s="18">
        <v>1135</v>
      </c>
      <c r="F10" s="84"/>
      <c r="G10" s="1"/>
    </row>
    <row r="11" spans="1:6" ht="12.75">
      <c r="A11" s="7" t="s">
        <v>11</v>
      </c>
      <c r="B11" t="str">
        <f>I5</f>
        <v>Rælingen III</v>
      </c>
      <c r="C11" t="str">
        <f>I6</f>
        <v>Nannestad I</v>
      </c>
      <c r="D11" s="65">
        <v>1146</v>
      </c>
      <c r="E11" s="69">
        <v>1148</v>
      </c>
      <c r="F11" s="37"/>
    </row>
    <row r="12" spans="1:5" ht="12.75">
      <c r="A12" s="7" t="s">
        <v>18</v>
      </c>
      <c r="B12" t="str">
        <f>I3</f>
        <v>Nittedal I</v>
      </c>
      <c r="C12" t="str">
        <f>I4</f>
        <v>Skarpskytten II</v>
      </c>
      <c r="D12" s="65">
        <v>1146</v>
      </c>
      <c r="E12" s="68">
        <v>1135</v>
      </c>
    </row>
    <row r="13" spans="1:6" ht="12.75">
      <c r="A13" s="83">
        <v>40900</v>
      </c>
      <c r="B13" t="str">
        <f>I9</f>
        <v>Gjerdrum I</v>
      </c>
      <c r="C13" t="str">
        <f>I7</f>
        <v>Kisen III</v>
      </c>
      <c r="D13" s="65">
        <v>1084</v>
      </c>
      <c r="E13" s="69">
        <v>1139</v>
      </c>
      <c r="F13" s="37"/>
    </row>
    <row r="14" spans="1:6" ht="13.5" thickBot="1">
      <c r="A14" s="82"/>
      <c r="B14" s="22" t="str">
        <f>I2</f>
        <v>Oslo Østre SKL III</v>
      </c>
      <c r="C14" s="22" t="str">
        <f>I8</f>
        <v>Høland/Bjørkelngen I</v>
      </c>
      <c r="D14" s="65">
        <v>1148</v>
      </c>
      <c r="E14" s="18">
        <v>1125</v>
      </c>
      <c r="F14" s="84"/>
    </row>
    <row r="15" spans="1:6" ht="12.75">
      <c r="A15" s="7" t="s">
        <v>12</v>
      </c>
      <c r="B15" s="6" t="str">
        <f>I8</f>
        <v>Høland/Bjørkelngen I</v>
      </c>
      <c r="C15" s="6" t="str">
        <f>I3</f>
        <v>Nittedal I</v>
      </c>
      <c r="D15" s="65">
        <v>1145</v>
      </c>
      <c r="E15" s="69">
        <v>1130</v>
      </c>
      <c r="F15" s="37"/>
    </row>
    <row r="16" spans="1:5" ht="12.75">
      <c r="A16" s="7" t="s">
        <v>18</v>
      </c>
      <c r="B16" s="6" t="str">
        <f>I4</f>
        <v>Skarpskytten II</v>
      </c>
      <c r="C16" s="6" t="str">
        <f>I7</f>
        <v>Kisen III</v>
      </c>
      <c r="D16" s="65">
        <v>1145</v>
      </c>
      <c r="E16" s="18">
        <v>1142</v>
      </c>
    </row>
    <row r="17" spans="1:5" ht="12.75">
      <c r="A17" s="23">
        <v>40928</v>
      </c>
      <c r="B17" s="6" t="str">
        <f>I9</f>
        <v>Gjerdrum I</v>
      </c>
      <c r="C17" s="6" t="str">
        <f>I5</f>
        <v>Rælingen III</v>
      </c>
      <c r="D17" s="65">
        <v>1081</v>
      </c>
      <c r="E17" s="68">
        <v>1117</v>
      </c>
    </row>
    <row r="18" spans="1:7" ht="13.5" thickBot="1">
      <c r="A18" s="82"/>
      <c r="B18" s="22" t="str">
        <f>I6</f>
        <v>Nannestad I</v>
      </c>
      <c r="C18" s="22" t="str">
        <f>I2</f>
        <v>Oslo Østre SKL III</v>
      </c>
      <c r="D18" s="65">
        <v>1144</v>
      </c>
      <c r="E18" s="101">
        <v>1116</v>
      </c>
      <c r="F18" s="99"/>
      <c r="G18" s="1"/>
    </row>
    <row r="19" spans="1:5" ht="12.75">
      <c r="A19" s="7" t="s">
        <v>13</v>
      </c>
      <c r="B19" s="6" t="str">
        <f>I2</f>
        <v>Oslo Østre SKL III</v>
      </c>
      <c r="C19" s="6" t="str">
        <f>I9</f>
        <v>Gjerdrum I</v>
      </c>
      <c r="D19" s="65">
        <v>1132</v>
      </c>
      <c r="E19" s="68">
        <v>1101</v>
      </c>
    </row>
    <row r="20" spans="1:6" ht="12.75">
      <c r="A20" s="7" t="s">
        <v>18</v>
      </c>
      <c r="B20" s="6" t="str">
        <f>I6</f>
        <v>Nannestad I</v>
      </c>
      <c r="C20" s="6" t="str">
        <f>I8</f>
        <v>Høland/Bjørkelngen I</v>
      </c>
      <c r="D20" s="65">
        <v>1156</v>
      </c>
      <c r="E20" s="70">
        <v>1137</v>
      </c>
      <c r="F20" s="31"/>
    </row>
    <row r="21" spans="1:5" ht="12.75">
      <c r="A21" s="23">
        <v>40949</v>
      </c>
      <c r="B21" s="6" t="str">
        <f>I5</f>
        <v>Rælingen III</v>
      </c>
      <c r="C21" t="str">
        <f>I4</f>
        <v>Skarpskytten II</v>
      </c>
      <c r="D21" s="65">
        <v>1146</v>
      </c>
      <c r="E21" s="68">
        <v>1123</v>
      </c>
    </row>
    <row r="22" spans="1:6" ht="13.5" thickBot="1">
      <c r="A22" s="82"/>
      <c r="B22" s="22" t="str">
        <f>I7</f>
        <v>Kisen III</v>
      </c>
      <c r="C22" s="22" t="str">
        <f>I3</f>
        <v>Nittedal I</v>
      </c>
      <c r="D22" s="65">
        <v>1154</v>
      </c>
      <c r="E22" s="68">
        <v>0</v>
      </c>
      <c r="F22" s="84"/>
    </row>
    <row r="23" spans="1:6" ht="12.75">
      <c r="A23" s="7" t="s">
        <v>14</v>
      </c>
      <c r="B23" t="str">
        <f>I3</f>
        <v>Nittedal I</v>
      </c>
      <c r="C23" s="6" t="str">
        <f>I5</f>
        <v>Rælingen III</v>
      </c>
      <c r="D23" s="65">
        <v>1124</v>
      </c>
      <c r="E23" s="106">
        <v>1160</v>
      </c>
      <c r="F23" s="32"/>
    </row>
    <row r="24" spans="1:6" ht="12.75">
      <c r="A24" s="7" t="s">
        <v>18</v>
      </c>
      <c r="B24" t="str">
        <f>I7</f>
        <v>Kisen III</v>
      </c>
      <c r="C24" s="6" t="str">
        <f>I8</f>
        <v>Høland/Bjørkelngen I</v>
      </c>
      <c r="D24" s="65">
        <v>1158</v>
      </c>
      <c r="E24" s="69">
        <v>1132</v>
      </c>
      <c r="F24" s="37"/>
    </row>
    <row r="25" spans="1:5" ht="12.75">
      <c r="A25" s="83">
        <v>40970</v>
      </c>
      <c r="B25" t="str">
        <f>I4</f>
        <v>Skarpskytten II</v>
      </c>
      <c r="C25" s="6" t="str">
        <f>I2</f>
        <v>Oslo Østre SKL III</v>
      </c>
      <c r="D25" s="65">
        <v>1137</v>
      </c>
      <c r="E25" s="68">
        <v>1124</v>
      </c>
    </row>
    <row r="26" spans="1:6" ht="13.5" thickBot="1">
      <c r="A26" s="82"/>
      <c r="B26" s="22" t="str">
        <f>I9</f>
        <v>Gjerdrum I</v>
      </c>
      <c r="C26" s="22" t="str">
        <f>I6</f>
        <v>Nannestad I</v>
      </c>
      <c r="D26" s="65">
        <v>1104</v>
      </c>
      <c r="E26" s="18">
        <v>1146</v>
      </c>
      <c r="F26" s="84"/>
    </row>
    <row r="27" spans="1:7" ht="12.75">
      <c r="A27" s="7" t="s">
        <v>15</v>
      </c>
      <c r="B27" s="6" t="str">
        <f>I8</f>
        <v>Høland/Bjørkelngen I</v>
      </c>
      <c r="C27" t="str">
        <f>I9</f>
        <v>Gjerdrum I</v>
      </c>
      <c r="D27" s="65">
        <v>1143</v>
      </c>
      <c r="E27" s="69">
        <v>1108</v>
      </c>
      <c r="F27" s="37"/>
      <c r="G27" s="1"/>
    </row>
    <row r="28" spans="1:6" ht="12.75">
      <c r="A28" s="7" t="s">
        <v>18</v>
      </c>
      <c r="B28" t="str">
        <f>I7</f>
        <v>Kisen III</v>
      </c>
      <c r="C28" s="6" t="str">
        <f>I5</f>
        <v>Rælingen III</v>
      </c>
      <c r="D28" s="65">
        <v>1146</v>
      </c>
      <c r="E28" s="69">
        <v>1138</v>
      </c>
      <c r="F28" s="37"/>
    </row>
    <row r="29" spans="1:6" ht="12.75">
      <c r="A29" s="83">
        <v>40991</v>
      </c>
      <c r="B29" s="6" t="str">
        <f>I6</f>
        <v>Nannestad I</v>
      </c>
      <c r="C29" t="str">
        <f>I4</f>
        <v>Skarpskytten II</v>
      </c>
      <c r="D29" s="65">
        <v>1166</v>
      </c>
      <c r="E29" s="69">
        <v>1127</v>
      </c>
      <c r="F29" s="37"/>
    </row>
    <row r="30" spans="1:6" ht="13.5" thickBot="1">
      <c r="A30" s="82"/>
      <c r="B30" s="22" t="str">
        <f>I2</f>
        <v>Oslo Østre SKL III</v>
      </c>
      <c r="C30" s="22" t="str">
        <f>I3</f>
        <v>Nittedal I</v>
      </c>
      <c r="D30" s="65">
        <v>1152</v>
      </c>
      <c r="E30" s="18">
        <v>1142</v>
      </c>
      <c r="F30" s="84"/>
    </row>
    <row r="32" ht="12.75">
      <c r="C32" s="1" t="s">
        <v>16</v>
      </c>
    </row>
    <row r="34" spans="1:7" ht="12.75">
      <c r="A34" s="33" t="s">
        <v>40</v>
      </c>
      <c r="B34" s="35">
        <v>1</v>
      </c>
      <c r="C34" s="29" t="s">
        <v>159</v>
      </c>
      <c r="D34" s="49">
        <v>8055</v>
      </c>
      <c r="E34" s="43">
        <v>14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113</v>
      </c>
      <c r="D35" s="49">
        <v>7963</v>
      </c>
      <c r="E35" s="43">
        <v>10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160</v>
      </c>
      <c r="D36" s="49">
        <v>7943</v>
      </c>
      <c r="E36" s="43">
        <v>8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65</v>
      </c>
      <c r="D37" s="49">
        <v>7716</v>
      </c>
      <c r="E37" s="43">
        <v>8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76</v>
      </c>
      <c r="D38" s="49">
        <v>7942</v>
      </c>
      <c r="E38" s="116">
        <v>6</v>
      </c>
      <c r="F38" s="38" t="s">
        <v>17</v>
      </c>
      <c r="G38" s="35"/>
    </row>
    <row r="39" spans="2:7" ht="12.75">
      <c r="B39" s="35">
        <v>6</v>
      </c>
      <c r="C39" s="29" t="s">
        <v>64</v>
      </c>
      <c r="D39" s="49">
        <v>7938</v>
      </c>
      <c r="E39" s="43">
        <v>6</v>
      </c>
      <c r="F39" s="38" t="s">
        <v>17</v>
      </c>
      <c r="G39" s="15"/>
    </row>
    <row r="40" spans="2:6" ht="12.75">
      <c r="B40" s="35">
        <v>7</v>
      </c>
      <c r="C40" s="29" t="s">
        <v>58</v>
      </c>
      <c r="D40" s="18">
        <v>6743</v>
      </c>
      <c r="E40" s="43">
        <v>4</v>
      </c>
      <c r="F40" s="39" t="s">
        <v>17</v>
      </c>
    </row>
    <row r="41" spans="2:6" ht="12.75">
      <c r="B41" s="35">
        <v>8</v>
      </c>
      <c r="C41" s="29" t="s">
        <v>121</v>
      </c>
      <c r="D41" s="49">
        <v>6533</v>
      </c>
      <c r="E41" s="43">
        <v>0</v>
      </c>
      <c r="F41" s="38" t="s">
        <v>17</v>
      </c>
    </row>
    <row r="42" spans="4:5" ht="12.75">
      <c r="D42" s="4"/>
      <c r="E42" s="84"/>
    </row>
    <row r="43" spans="4:5" ht="12.75">
      <c r="D43" s="4"/>
      <c r="E43" s="84"/>
    </row>
    <row r="44" spans="2:5" ht="12.75">
      <c r="B44" s="1" t="s">
        <v>196</v>
      </c>
      <c r="D44" s="4"/>
      <c r="E44" s="84"/>
    </row>
    <row r="45" spans="4:5" ht="12.75">
      <c r="D45" s="4"/>
      <c r="E45" s="84"/>
    </row>
    <row r="46" spans="4:5" ht="12.75">
      <c r="D46" s="4"/>
      <c r="E46" s="84"/>
    </row>
    <row r="47" spans="4:5" ht="12.75">
      <c r="D47" s="4"/>
      <c r="E47" s="84"/>
    </row>
    <row r="48" spans="4:5" ht="12.75">
      <c r="D48" s="4"/>
      <c r="E48" s="84"/>
    </row>
    <row r="49" spans="4:5" ht="12.75">
      <c r="D49" s="4"/>
      <c r="E49" s="84"/>
    </row>
    <row r="50" spans="4:5" ht="12.75">
      <c r="D50" s="4"/>
      <c r="E50" s="84"/>
    </row>
    <row r="51" spans="4:5" ht="12.75">
      <c r="D51" s="4"/>
      <c r="E51" s="84"/>
    </row>
    <row r="52" spans="4:5" ht="12.75">
      <c r="D52" s="4"/>
      <c r="E52" s="84"/>
    </row>
    <row r="53" spans="4:5" ht="12.75">
      <c r="D53" s="4"/>
      <c r="E53" s="84"/>
    </row>
    <row r="54" spans="4:5" ht="12.75">
      <c r="D54" s="4"/>
      <c r="E54" s="84"/>
    </row>
    <row r="55" spans="4:5" ht="12.75">
      <c r="D55" s="4"/>
      <c r="E55" s="84"/>
    </row>
    <row r="56" spans="4:5" ht="12.75">
      <c r="D56" s="4"/>
      <c r="E56" s="84"/>
    </row>
    <row r="57" spans="4:5" ht="12.75">
      <c r="D57" s="4"/>
      <c r="E57" s="84"/>
    </row>
    <row r="58" spans="4:5" ht="12.75">
      <c r="D58" s="4"/>
      <c r="E58" s="84"/>
    </row>
    <row r="59" spans="4:5" ht="12.75">
      <c r="D59" s="4"/>
      <c r="E59" s="84"/>
    </row>
    <row r="60" spans="4:5" ht="12.75">
      <c r="D60" s="4"/>
      <c r="E60" s="84"/>
    </row>
    <row r="61" spans="4:5" ht="12.75">
      <c r="D61" s="4"/>
      <c r="E61" s="84"/>
    </row>
    <row r="62" spans="4:5" ht="12.75">
      <c r="D62" s="4"/>
      <c r="E62" s="84"/>
    </row>
    <row r="63" spans="4:5" ht="12.75">
      <c r="D63" s="4"/>
      <c r="E63" s="84"/>
    </row>
    <row r="64" spans="4:5" ht="12.75">
      <c r="D64" s="4"/>
      <c r="E64" s="84"/>
    </row>
    <row r="65" spans="4:5" ht="12.75">
      <c r="D65" s="4"/>
      <c r="E65" s="84"/>
    </row>
    <row r="66" spans="4:5" ht="12.75">
      <c r="D66" s="4"/>
      <c r="E66" s="84"/>
    </row>
    <row r="67" spans="4:5" ht="12.75">
      <c r="D67" s="4"/>
      <c r="E67" s="84"/>
    </row>
    <row r="68" spans="4:5" ht="12.75">
      <c r="D68" s="4"/>
      <c r="E68" s="84"/>
    </row>
    <row r="69" spans="4:5" ht="12.75">
      <c r="D69" s="4"/>
      <c r="E69" s="84"/>
    </row>
    <row r="70" spans="4:5" ht="12.75">
      <c r="D70" s="4"/>
      <c r="E70" s="84"/>
    </row>
    <row r="71" spans="4:5" ht="12.75">
      <c r="D71" s="4"/>
      <c r="E71" s="84"/>
    </row>
    <row r="72" spans="4:5" ht="12.75">
      <c r="D72" s="4"/>
      <c r="E72" s="84"/>
    </row>
    <row r="73" spans="4:5" ht="12.75">
      <c r="D73" s="4"/>
      <c r="E73" s="84"/>
    </row>
    <row r="74" spans="4:5" ht="12.75">
      <c r="D74" s="4"/>
      <c r="E74" s="84"/>
    </row>
    <row r="75" spans="4:5" ht="12.75">
      <c r="D75" s="4"/>
      <c r="E75" s="84"/>
    </row>
    <row r="76" spans="4:5" ht="12.75">
      <c r="D76" s="4"/>
      <c r="E76" s="84"/>
    </row>
    <row r="77" spans="4:5" ht="12.75">
      <c r="D77" s="4"/>
      <c r="E77" s="84"/>
    </row>
    <row r="78" spans="4:5" ht="12.75">
      <c r="D78" s="4"/>
      <c r="E78" s="84"/>
    </row>
    <row r="79" spans="4:5" ht="12.75">
      <c r="D79" s="4"/>
      <c r="E79" s="84"/>
    </row>
    <row r="80" spans="4:5" ht="12.75">
      <c r="D80" s="4"/>
      <c r="E80" s="84"/>
    </row>
    <row r="81" spans="4:5" ht="12.75">
      <c r="D81" s="4"/>
      <c r="E81" s="84"/>
    </row>
    <row r="82" spans="4:5" ht="12.75">
      <c r="D82" s="4"/>
      <c r="E82" s="84"/>
    </row>
    <row r="83" spans="4:5" ht="12.75">
      <c r="D83" s="4"/>
      <c r="E83" s="84"/>
    </row>
    <row r="84" spans="4:5" ht="12.75">
      <c r="D84" s="4"/>
      <c r="E84" s="84"/>
    </row>
    <row r="85" spans="4:5" ht="12.75">
      <c r="D85" s="4"/>
      <c r="E85" s="84"/>
    </row>
    <row r="86" spans="4:5" ht="12.75">
      <c r="D86" s="4"/>
      <c r="E86" s="84"/>
    </row>
    <row r="87" spans="4:5" ht="12.75">
      <c r="D87" s="4"/>
      <c r="E87" s="84"/>
    </row>
    <row r="88" spans="4:5" ht="12.75">
      <c r="D88" s="4"/>
      <c r="E88" s="84"/>
    </row>
    <row r="89" spans="4:5" ht="12.75">
      <c r="D89" s="4"/>
      <c r="E89" s="84"/>
    </row>
    <row r="90" spans="4:5" ht="12.75">
      <c r="D90" s="4"/>
      <c r="E90" s="84"/>
    </row>
    <row r="91" spans="4:5" ht="12.75">
      <c r="D91" s="4"/>
      <c r="E91" s="84"/>
    </row>
    <row r="92" spans="4:5" ht="12.75">
      <c r="D92" s="4"/>
      <c r="E92" s="84"/>
    </row>
    <row r="93" spans="4:5" ht="12.75">
      <c r="D93" s="4"/>
      <c r="E93" s="84"/>
    </row>
    <row r="94" spans="4:5" ht="12.75">
      <c r="D94" s="4"/>
      <c r="E94" s="84"/>
    </row>
    <row r="95" spans="4:5" ht="12.75">
      <c r="D95" s="4"/>
      <c r="E95" s="84"/>
    </row>
    <row r="96" spans="4:5" ht="12.75">
      <c r="D96" s="4"/>
      <c r="E96" s="84"/>
    </row>
    <row r="97" spans="4:5" ht="12.75">
      <c r="D97" s="4"/>
      <c r="E97" s="84"/>
    </row>
    <row r="98" spans="4:5" ht="12.75">
      <c r="D98" s="4"/>
      <c r="E98" s="84"/>
    </row>
    <row r="99" spans="4:5" ht="12.75">
      <c r="D99" s="4"/>
      <c r="E99" s="84"/>
    </row>
    <row r="100" spans="4:5" ht="12.75">
      <c r="D100" s="4"/>
      <c r="E100" s="84"/>
    </row>
    <row r="101" spans="4:5" ht="12.75">
      <c r="D101" s="4"/>
      <c r="E101" s="84"/>
    </row>
    <row r="102" spans="4:5" ht="12.75">
      <c r="D102" s="4"/>
      <c r="E102" s="84"/>
    </row>
    <row r="103" spans="4:5" ht="12.75">
      <c r="D103" s="4"/>
      <c r="E103" s="84"/>
    </row>
    <row r="104" spans="4:5" ht="12.75">
      <c r="D104" s="4"/>
      <c r="E104" s="84"/>
    </row>
    <row r="105" spans="4:5" ht="12.75">
      <c r="D105" s="4"/>
      <c r="E105" s="84"/>
    </row>
    <row r="106" spans="4:5" ht="12.75">
      <c r="D106" s="4"/>
      <c r="E106" s="84"/>
    </row>
    <row r="107" spans="4:5" ht="12.75">
      <c r="D107" s="4"/>
      <c r="E107" s="84"/>
    </row>
    <row r="108" spans="4:5" ht="12.75">
      <c r="D108" s="4"/>
      <c r="E108" s="84"/>
    </row>
    <row r="109" spans="4:5" ht="12.75">
      <c r="D109" s="4"/>
      <c r="E109" s="84"/>
    </row>
    <row r="110" spans="4:5" ht="12.75">
      <c r="D110" s="4"/>
      <c r="E110" s="84"/>
    </row>
    <row r="111" spans="4:5" ht="12.75">
      <c r="D111" s="4"/>
      <c r="E111" s="84"/>
    </row>
    <row r="112" spans="4:5" ht="12.75">
      <c r="D112" s="4"/>
      <c r="E112" s="84"/>
    </row>
    <row r="113" spans="4:5" ht="12.75">
      <c r="D113" s="4"/>
      <c r="E113" s="84"/>
    </row>
    <row r="114" spans="4:5" ht="12.75">
      <c r="D114" s="4"/>
      <c r="E114" s="84"/>
    </row>
    <row r="115" spans="4:5" ht="12.75">
      <c r="D115" s="4"/>
      <c r="E115" s="84"/>
    </row>
    <row r="116" spans="4:5" ht="12.75">
      <c r="D116" s="4"/>
      <c r="E116" s="84"/>
    </row>
    <row r="117" spans="4:5" ht="12.75">
      <c r="D117" s="4"/>
      <c r="E117" s="84"/>
    </row>
    <row r="118" spans="4:5" ht="12.75">
      <c r="D118" s="4"/>
      <c r="E118" s="84"/>
    </row>
    <row r="119" spans="4:5" ht="12.75">
      <c r="D119" s="4"/>
      <c r="E119" s="84"/>
    </row>
    <row r="120" spans="4:5" ht="12.75">
      <c r="D120" s="4"/>
      <c r="E120" s="84"/>
    </row>
    <row r="121" spans="4:5" ht="12.75">
      <c r="D121" s="4"/>
      <c r="E121" s="84"/>
    </row>
    <row r="122" spans="4:5" ht="12.75">
      <c r="D122" s="4"/>
      <c r="E122" s="84"/>
    </row>
    <row r="123" spans="4:5" ht="12.75">
      <c r="D123" s="4"/>
      <c r="E123" s="84"/>
    </row>
    <row r="124" spans="4:5" ht="12.75">
      <c r="D124" s="4"/>
      <c r="E124" s="84"/>
    </row>
    <row r="125" spans="4:5" ht="12.75">
      <c r="D125" s="4"/>
      <c r="E125" s="84"/>
    </row>
    <row r="126" spans="4:5" ht="12.75">
      <c r="D126" s="4"/>
      <c r="E126" s="84"/>
    </row>
    <row r="127" spans="4:5" ht="12.75">
      <c r="D127" s="4"/>
      <c r="E127" s="84"/>
    </row>
    <row r="128" spans="4:5" ht="12.75">
      <c r="D128" s="4"/>
      <c r="E128" s="84"/>
    </row>
    <row r="129" spans="4:5" ht="12.75">
      <c r="D129" s="4"/>
      <c r="E129" s="84"/>
    </row>
    <row r="130" spans="4:5" ht="12.75">
      <c r="D130" s="4"/>
      <c r="E130" s="84"/>
    </row>
    <row r="131" spans="4:5" ht="12.75">
      <c r="D131" s="4"/>
      <c r="E131" s="84"/>
    </row>
    <row r="132" spans="4:5" ht="12.75">
      <c r="D132" s="4"/>
      <c r="E132" s="84"/>
    </row>
    <row r="133" spans="4:5" ht="12.75">
      <c r="D133" s="4"/>
      <c r="E133" s="84"/>
    </row>
    <row r="134" spans="4:5" ht="12.75">
      <c r="D134" s="4"/>
      <c r="E134" s="84"/>
    </row>
    <row r="135" spans="4:5" ht="12.75">
      <c r="D135" s="4"/>
      <c r="E135" s="84"/>
    </row>
    <row r="136" spans="4:5" ht="12.75">
      <c r="D136" s="4"/>
      <c r="E136" s="84"/>
    </row>
    <row r="137" spans="4:5" ht="12.75">
      <c r="D137" s="4"/>
      <c r="E137" s="84"/>
    </row>
    <row r="138" spans="4:5" ht="12.75">
      <c r="D138" s="4"/>
      <c r="E138" s="84"/>
    </row>
    <row r="139" spans="4:5" ht="12.75">
      <c r="D139" s="4"/>
      <c r="E139" s="84"/>
    </row>
    <row r="140" spans="4:5" ht="12.75">
      <c r="D140" s="4"/>
      <c r="E140" s="84"/>
    </row>
    <row r="141" spans="4:5" ht="12.75">
      <c r="D141" s="4"/>
      <c r="E141" s="84"/>
    </row>
    <row r="142" spans="4:5" ht="12.75">
      <c r="D142" s="4"/>
      <c r="E142" s="84"/>
    </row>
    <row r="143" spans="4:5" ht="12.75">
      <c r="D143" s="4"/>
      <c r="E143" s="84"/>
    </row>
    <row r="144" spans="4:5" ht="12.75">
      <c r="D144" s="4"/>
      <c r="E144" s="84"/>
    </row>
    <row r="145" spans="4:5" ht="12.75">
      <c r="D145" s="4"/>
      <c r="E145" s="84"/>
    </row>
    <row r="146" spans="4:5" ht="12.75">
      <c r="D146" s="4"/>
      <c r="E146" s="84"/>
    </row>
    <row r="147" spans="4:5" ht="12.75">
      <c r="D147" s="4"/>
      <c r="E147" s="84"/>
    </row>
    <row r="148" spans="4:5" ht="12.75">
      <c r="D148" s="4"/>
      <c r="E148" s="84"/>
    </row>
    <row r="149" spans="4:5" ht="12.75">
      <c r="D149" s="4"/>
      <c r="E149" s="84"/>
    </row>
    <row r="150" spans="4:5" ht="12.75">
      <c r="D150" s="4"/>
      <c r="E150" s="84"/>
    </row>
    <row r="151" spans="4:5" ht="12.75">
      <c r="D151" s="4"/>
      <c r="E151" s="84"/>
    </row>
    <row r="152" spans="4:5" ht="12.75">
      <c r="D152" s="4"/>
      <c r="E152" s="84"/>
    </row>
    <row r="153" spans="4:5" ht="12.75">
      <c r="D153" s="4"/>
      <c r="E153" s="84"/>
    </row>
    <row r="154" spans="4:5" ht="12.75">
      <c r="D154" s="4"/>
      <c r="E154" s="84"/>
    </row>
    <row r="155" spans="4:5" ht="12.75">
      <c r="D155" s="4"/>
      <c r="E155" s="84"/>
    </row>
    <row r="156" spans="4:5" ht="12.75">
      <c r="D156" s="4"/>
      <c r="E156" s="84"/>
    </row>
    <row r="157" spans="4:5" ht="12.75">
      <c r="D157" s="4"/>
      <c r="E157" s="84"/>
    </row>
    <row r="158" spans="4:5" ht="12.75">
      <c r="D158" s="4"/>
      <c r="E158" s="84"/>
    </row>
    <row r="159" spans="4:5" ht="12.75">
      <c r="D159" s="4"/>
      <c r="E159" s="84"/>
    </row>
    <row r="160" spans="4:5" ht="12.75">
      <c r="D160" s="4"/>
      <c r="E160" s="84"/>
    </row>
    <row r="161" spans="4:5" ht="12.75">
      <c r="D161" s="4"/>
      <c r="E161" s="84"/>
    </row>
    <row r="162" spans="4:5" ht="12.75">
      <c r="D162" s="4"/>
      <c r="E162" s="84"/>
    </row>
    <row r="163" spans="4:5" ht="12.75">
      <c r="D163" s="4"/>
      <c r="E163" s="84"/>
    </row>
    <row r="164" spans="4:5" ht="12.75">
      <c r="D164" s="4"/>
      <c r="E164" s="84"/>
    </row>
    <row r="165" spans="4:5" ht="12.75">
      <c r="D165" s="4"/>
      <c r="E165" s="84"/>
    </row>
    <row r="166" spans="4:5" ht="12.75">
      <c r="D166" s="4"/>
      <c r="E166" s="84"/>
    </row>
    <row r="167" spans="4:5" ht="12.75">
      <c r="D167" s="4"/>
      <c r="E167" s="84"/>
    </row>
    <row r="168" spans="4:5" ht="12.75">
      <c r="D168" s="4"/>
      <c r="E168" s="84"/>
    </row>
    <row r="169" spans="4:5" ht="12.75">
      <c r="D169" s="4"/>
      <c r="E169" s="84"/>
    </row>
    <row r="170" spans="4:5" ht="12.75">
      <c r="D170" s="4"/>
      <c r="E170" s="84"/>
    </row>
    <row r="171" spans="4:5" ht="12.75">
      <c r="D171" s="4"/>
      <c r="E171" s="84"/>
    </row>
    <row r="172" spans="4:5" ht="12.75">
      <c r="D172" s="4"/>
      <c r="E172" s="84"/>
    </row>
    <row r="173" spans="4:5" ht="12.75">
      <c r="D173" s="4"/>
      <c r="E173" s="84"/>
    </row>
    <row r="174" spans="4:5" ht="12.75">
      <c r="D174" s="4"/>
      <c r="E174" s="84"/>
    </row>
    <row r="175" spans="4:5" ht="12.75">
      <c r="D175" s="4"/>
      <c r="E175" s="84"/>
    </row>
    <row r="176" spans="4:5" ht="12.75">
      <c r="D176" s="4"/>
      <c r="E176" s="84"/>
    </row>
    <row r="177" spans="4:5" ht="12.75">
      <c r="D177" s="4"/>
      <c r="E177" s="84"/>
    </row>
    <row r="178" spans="4:5" ht="12.75">
      <c r="D178" s="4"/>
      <c r="E178" s="84"/>
    </row>
    <row r="179" spans="4:5" ht="12.75">
      <c r="D179" s="4"/>
      <c r="E179" s="84"/>
    </row>
    <row r="180" spans="4:5" ht="12.75">
      <c r="D180" s="4"/>
      <c r="E180" s="84"/>
    </row>
    <row r="181" spans="4:5" ht="12.75">
      <c r="D181" s="4"/>
      <c r="E181" s="84"/>
    </row>
    <row r="182" spans="4:5" ht="12.75">
      <c r="D182" s="4"/>
      <c r="E182" s="84"/>
    </row>
    <row r="183" spans="4:5" ht="12.75">
      <c r="D183" s="4"/>
      <c r="E183" s="84"/>
    </row>
    <row r="184" spans="4:5" ht="12.75">
      <c r="D184" s="4"/>
      <c r="E184" s="84"/>
    </row>
    <row r="185" spans="4:5" ht="12.75">
      <c r="D185" s="4"/>
      <c r="E185" s="84"/>
    </row>
    <row r="186" spans="4:5" ht="12.75">
      <c r="D186" s="4"/>
      <c r="E186" s="84"/>
    </row>
    <row r="187" spans="4:5" ht="12.75">
      <c r="D187" s="4"/>
      <c r="E187" s="84"/>
    </row>
    <row r="188" spans="4:5" ht="12.75">
      <c r="D188" s="4"/>
      <c r="E188" s="84"/>
    </row>
    <row r="189" spans="4:5" ht="12.75">
      <c r="D189" s="4"/>
      <c r="E189" s="84"/>
    </row>
    <row r="190" spans="4:5" ht="12.75">
      <c r="D190" s="4"/>
      <c r="E190" s="84"/>
    </row>
    <row r="191" spans="4:5" ht="12.75">
      <c r="D191" s="4"/>
      <c r="E191" s="84"/>
    </row>
    <row r="192" spans="4:5" ht="12.75">
      <c r="D192" s="4"/>
      <c r="E192" s="84"/>
    </row>
    <row r="193" spans="4:5" ht="12.75">
      <c r="D193" s="4"/>
      <c r="E193" s="84"/>
    </row>
    <row r="194" spans="4:5" ht="12.75">
      <c r="D194" s="4"/>
      <c r="E194" s="84"/>
    </row>
    <row r="195" spans="4:5" ht="12.75">
      <c r="D195" s="4"/>
      <c r="E195" s="84"/>
    </row>
    <row r="196" spans="4:5" ht="12.75">
      <c r="D196" s="4"/>
      <c r="E196" s="84"/>
    </row>
    <row r="197" spans="4:5" ht="12.75">
      <c r="D197" s="4"/>
      <c r="E197" s="84"/>
    </row>
    <row r="198" spans="4:5" ht="12.75">
      <c r="D198" s="4"/>
      <c r="E198" s="84"/>
    </row>
    <row r="199" spans="4:5" ht="12.75">
      <c r="D199" s="4"/>
      <c r="E199" s="84"/>
    </row>
    <row r="200" spans="4:5" ht="12.75">
      <c r="D200" s="4"/>
      <c r="E200" s="84"/>
    </row>
    <row r="201" spans="4:5" ht="12.75">
      <c r="D201" s="4"/>
      <c r="E201" s="84"/>
    </row>
    <row r="202" spans="4:5" ht="12.75">
      <c r="D202" s="4"/>
      <c r="E202" s="84"/>
    </row>
    <row r="203" spans="4:5" ht="12.75">
      <c r="D203" s="4"/>
      <c r="E203" s="84"/>
    </row>
    <row r="204" spans="4:5" ht="12.75">
      <c r="D204" s="4"/>
      <c r="E204" s="84"/>
    </row>
    <row r="205" spans="4:5" ht="12.75">
      <c r="D205" s="4"/>
      <c r="E205" s="84"/>
    </row>
    <row r="206" spans="4:5" ht="12.75">
      <c r="D206" s="4"/>
      <c r="E206" s="84"/>
    </row>
    <row r="207" spans="4:5" ht="12.75">
      <c r="D207" s="4"/>
      <c r="E207" s="84"/>
    </row>
    <row r="208" spans="4:5" ht="12.75">
      <c r="D208" s="4"/>
      <c r="E208" s="84"/>
    </row>
    <row r="209" spans="4:5" ht="12.75">
      <c r="D209" s="4"/>
      <c r="E209" s="84"/>
    </row>
    <row r="210" spans="4:5" ht="12.75">
      <c r="D210" s="4"/>
      <c r="E210" s="84"/>
    </row>
    <row r="211" spans="4:5" ht="12.75">
      <c r="D211" s="4"/>
      <c r="E211" s="84"/>
    </row>
    <row r="212" spans="4:5" ht="12.75">
      <c r="D212" s="4"/>
      <c r="E212" s="84"/>
    </row>
    <row r="213" spans="4:5" ht="12.75">
      <c r="D213" s="4"/>
      <c r="E213" s="84"/>
    </row>
    <row r="214" spans="4:5" ht="12.75">
      <c r="D214" s="4"/>
      <c r="E214" s="84"/>
    </row>
    <row r="215" spans="4:5" ht="12.75">
      <c r="D215" s="4"/>
      <c r="E215" s="84"/>
    </row>
    <row r="216" spans="4:5" ht="12.75">
      <c r="D216" s="4"/>
      <c r="E216" s="84"/>
    </row>
    <row r="217" spans="4:5" ht="12.75">
      <c r="D217" s="4"/>
      <c r="E217" s="84"/>
    </row>
    <row r="218" spans="4:5" ht="12.75">
      <c r="D218" s="4"/>
      <c r="E218" s="84"/>
    </row>
    <row r="219" spans="4:5" ht="12.75">
      <c r="D219" s="4"/>
      <c r="E219" s="84"/>
    </row>
    <row r="220" spans="4:5" ht="12.75">
      <c r="D220" s="4"/>
      <c r="E220" s="84"/>
    </row>
    <row r="221" spans="4:5" ht="12.75">
      <c r="D221" s="4"/>
      <c r="E221" s="84"/>
    </row>
    <row r="222" spans="4:5" ht="12.75">
      <c r="D222" s="4"/>
      <c r="E222" s="84"/>
    </row>
    <row r="223" spans="4:5" ht="12.75">
      <c r="D223" s="4"/>
      <c r="E223" s="84"/>
    </row>
    <row r="224" spans="4:5" ht="12.75">
      <c r="D224" s="4"/>
      <c r="E224" s="84"/>
    </row>
    <row r="225" spans="4:5" ht="12.75">
      <c r="D225" s="4"/>
      <c r="E225" s="84"/>
    </row>
    <row r="226" spans="4:5" ht="12.75">
      <c r="D226" s="4"/>
      <c r="E226" s="84"/>
    </row>
    <row r="227" spans="4:5" ht="12.75">
      <c r="D227" s="4"/>
      <c r="E227" s="84"/>
    </row>
    <row r="228" spans="4:5" ht="12.75">
      <c r="D228" s="4"/>
      <c r="E228" s="84"/>
    </row>
    <row r="229" spans="4:5" ht="12.75">
      <c r="D229" s="4"/>
      <c r="E229" s="84"/>
    </row>
    <row r="230" spans="4:5" ht="12.75">
      <c r="D230" s="4"/>
      <c r="E230" s="84"/>
    </row>
    <row r="231" spans="4:5" ht="12.75">
      <c r="D231" s="4"/>
      <c r="E231" s="84"/>
    </row>
    <row r="232" spans="4:5" ht="12.75">
      <c r="D232" s="4"/>
      <c r="E232" s="84"/>
    </row>
    <row r="233" spans="4:5" ht="12.75">
      <c r="D233" s="4"/>
      <c r="E233" s="84"/>
    </row>
    <row r="234" spans="4:5" ht="12.75">
      <c r="D234" s="4"/>
      <c r="E234" s="84"/>
    </row>
    <row r="235" spans="4:5" ht="12.75">
      <c r="D235" s="4"/>
      <c r="E235" s="84"/>
    </row>
    <row r="236" spans="4:5" ht="12.75">
      <c r="D236" s="4"/>
      <c r="E236" s="84"/>
    </row>
    <row r="237" spans="4:5" ht="12.75">
      <c r="D237" s="4"/>
      <c r="E237" s="84"/>
    </row>
    <row r="238" spans="4:5" ht="12.75">
      <c r="D238" s="4"/>
      <c r="E238" s="84"/>
    </row>
    <row r="239" spans="4:5" ht="12.75">
      <c r="D239" s="4"/>
      <c r="E239" s="84"/>
    </row>
    <row r="240" spans="4:5" ht="12.75">
      <c r="D240" s="4"/>
      <c r="E240" s="84"/>
    </row>
    <row r="241" spans="4:5" ht="12.75">
      <c r="D241" s="4"/>
      <c r="E241" s="84"/>
    </row>
    <row r="242" spans="4:5" ht="12.75">
      <c r="D242" s="4"/>
      <c r="E242" s="84"/>
    </row>
    <row r="243" spans="4:5" ht="12.75">
      <c r="D243" s="4"/>
      <c r="E243" s="84"/>
    </row>
    <row r="244" spans="4:5" ht="12.75">
      <c r="D244" s="4"/>
      <c r="E244" s="84"/>
    </row>
    <row r="245" spans="4:5" ht="12.75">
      <c r="D245" s="4"/>
      <c r="E245" s="84"/>
    </row>
    <row r="246" spans="4:5" ht="12.75">
      <c r="D246" s="4"/>
      <c r="E246" s="84"/>
    </row>
    <row r="247" spans="4:5" ht="12.75">
      <c r="D247" s="4"/>
      <c r="E247" s="84"/>
    </row>
    <row r="248" spans="4:5" ht="12.75">
      <c r="D248" s="4"/>
      <c r="E248" s="84"/>
    </row>
    <row r="249" spans="4:5" ht="12.75">
      <c r="D249" s="4"/>
      <c r="E249" s="84"/>
    </row>
    <row r="250" spans="4:5" ht="12.75">
      <c r="D250" s="4"/>
      <c r="E250" s="84"/>
    </row>
    <row r="251" spans="4:5" ht="12.75">
      <c r="D251" s="4"/>
      <c r="E251" s="84"/>
    </row>
    <row r="252" spans="4:5" ht="12.75">
      <c r="D252" s="4"/>
      <c r="E252" s="84"/>
    </row>
    <row r="253" spans="4:5" ht="12.75">
      <c r="D253" s="4"/>
      <c r="E253" s="84"/>
    </row>
    <row r="254" spans="4:5" ht="12.75">
      <c r="D254" s="4"/>
      <c r="E254" s="84"/>
    </row>
    <row r="255" spans="4:5" ht="12.75">
      <c r="D255" s="4"/>
      <c r="E255" s="84"/>
    </row>
    <row r="256" spans="4:5" ht="12.75">
      <c r="D256" s="4"/>
      <c r="E256" s="84"/>
    </row>
    <row r="257" spans="4:5" ht="12.75">
      <c r="D257" s="4"/>
      <c r="E257" s="84"/>
    </row>
    <row r="258" spans="4:5" ht="12.75">
      <c r="D258" s="4"/>
      <c r="E258" s="84"/>
    </row>
    <row r="259" spans="4:5" ht="12.75">
      <c r="D259" s="4"/>
      <c r="E259" s="84"/>
    </row>
    <row r="260" spans="4:5" ht="12.75">
      <c r="D260" s="4"/>
      <c r="E260" s="84"/>
    </row>
    <row r="261" spans="4:5" ht="12.75">
      <c r="D261" s="4"/>
      <c r="E261" s="84"/>
    </row>
    <row r="262" spans="4:5" ht="12.75">
      <c r="D262" s="4"/>
      <c r="E262" s="84"/>
    </row>
    <row r="263" spans="4:5" ht="12.75">
      <c r="D263" s="4"/>
      <c r="E263" s="84"/>
    </row>
    <row r="264" spans="4:5" ht="12.75">
      <c r="D264" s="4"/>
      <c r="E264" s="84"/>
    </row>
    <row r="265" spans="4:5" ht="12.75">
      <c r="D265" s="4"/>
      <c r="E265" s="84"/>
    </row>
    <row r="266" spans="4:5" ht="12.75">
      <c r="D266" s="4"/>
      <c r="E266" s="84"/>
    </row>
    <row r="267" spans="4:5" ht="12.75">
      <c r="D267" s="4"/>
      <c r="E267" s="84"/>
    </row>
    <row r="268" spans="4:5" ht="12.75">
      <c r="D268" s="4"/>
      <c r="E268" s="84"/>
    </row>
    <row r="269" spans="4:5" ht="12.75">
      <c r="D269" s="4"/>
      <c r="E269" s="84"/>
    </row>
    <row r="270" spans="4:5" ht="12.75">
      <c r="D270" s="4"/>
      <c r="E270" s="84"/>
    </row>
    <row r="271" spans="4:5" ht="12.75">
      <c r="D271" s="4"/>
      <c r="E271" s="84"/>
    </row>
    <row r="272" spans="4:5" ht="12.75">
      <c r="D272" s="4"/>
      <c r="E272" s="84"/>
    </row>
    <row r="273" spans="4:5" ht="12.75">
      <c r="D273" s="4"/>
      <c r="E273" s="84"/>
    </row>
    <row r="274" spans="4:5" ht="12.75">
      <c r="D274" s="4"/>
      <c r="E274" s="84"/>
    </row>
    <row r="275" spans="4:5" ht="12.75">
      <c r="D275" s="4"/>
      <c r="E275" s="84"/>
    </row>
    <row r="276" spans="4:5" ht="12.75">
      <c r="D276" s="4"/>
      <c r="E276" s="84"/>
    </row>
    <row r="277" spans="4:5" ht="12.75">
      <c r="D277" s="4"/>
      <c r="E277" s="84"/>
    </row>
    <row r="278" spans="4:5" ht="12.75">
      <c r="D278" s="4"/>
      <c r="E278" s="84"/>
    </row>
    <row r="279" spans="4:5" ht="12.75">
      <c r="D279" s="4"/>
      <c r="E279" s="84"/>
    </row>
    <row r="280" spans="4:5" ht="12.75">
      <c r="D280" s="4"/>
      <c r="E280" s="84"/>
    </row>
    <row r="281" spans="4:5" ht="12.75">
      <c r="D281" s="4"/>
      <c r="E281" s="84"/>
    </row>
    <row r="282" spans="4:5" ht="12.75">
      <c r="D282" s="4"/>
      <c r="E282" s="84"/>
    </row>
    <row r="283" spans="4:5" ht="12.75">
      <c r="D283" s="4"/>
      <c r="E283" s="84"/>
    </row>
    <row r="284" spans="4:5" ht="12.75">
      <c r="D284" s="4"/>
      <c r="E284" s="84"/>
    </row>
    <row r="285" spans="4:5" ht="12.75">
      <c r="D285" s="4"/>
      <c r="E285" s="84"/>
    </row>
    <row r="286" spans="4:5" ht="12.75">
      <c r="D286" s="4"/>
      <c r="E286" s="84"/>
    </row>
    <row r="287" spans="4:5" ht="12.75">
      <c r="D287" s="4"/>
      <c r="E287" s="84"/>
    </row>
    <row r="288" spans="4:5" ht="12.75">
      <c r="D288" s="4"/>
      <c r="E288" s="84"/>
    </row>
    <row r="289" spans="4:5" ht="12.75">
      <c r="D289" s="4"/>
      <c r="E289" s="84"/>
    </row>
    <row r="290" spans="4:5" ht="12.75">
      <c r="D290" s="4"/>
      <c r="E290" s="84"/>
    </row>
    <row r="291" spans="4:5" ht="12.75">
      <c r="D291" s="4"/>
      <c r="E291" s="84"/>
    </row>
    <row r="292" spans="4:5" ht="12.75">
      <c r="D292" s="4"/>
      <c r="E292" s="84"/>
    </row>
    <row r="293" spans="4:5" ht="12.75">
      <c r="D293" s="4"/>
      <c r="E293" s="84"/>
    </row>
    <row r="294" spans="4:5" ht="12.75">
      <c r="D294" s="4"/>
      <c r="E294" s="84"/>
    </row>
    <row r="295" spans="4:5" ht="12.75">
      <c r="D295" s="4"/>
      <c r="E295" s="84"/>
    </row>
    <row r="296" spans="4:5" ht="12.75">
      <c r="D296" s="4"/>
      <c r="E296" s="84"/>
    </row>
    <row r="297" spans="4:5" ht="12.75">
      <c r="D297" s="4"/>
      <c r="E297" s="84"/>
    </row>
    <row r="298" spans="4:5" ht="12.75">
      <c r="D298" s="4"/>
      <c r="E298" s="84"/>
    </row>
    <row r="299" spans="4:5" ht="12.75">
      <c r="D299" s="4"/>
      <c r="E299" s="84"/>
    </row>
    <row r="300" spans="4:5" ht="12.75">
      <c r="D300" s="4"/>
      <c r="E300" s="84"/>
    </row>
    <row r="301" spans="4:5" ht="12.75">
      <c r="D301" s="4"/>
      <c r="E301" s="84"/>
    </row>
    <row r="302" spans="4:5" ht="12.75">
      <c r="D302" s="4"/>
      <c r="E302" s="84"/>
    </row>
    <row r="303" spans="4:5" ht="12.75">
      <c r="D303" s="4"/>
      <c r="E303" s="84"/>
    </row>
    <row r="304" spans="4:5" ht="12.75">
      <c r="D304" s="4"/>
      <c r="E304" s="84"/>
    </row>
    <row r="305" spans="4:5" ht="12.75">
      <c r="D305" s="4"/>
      <c r="E305" s="84"/>
    </row>
    <row r="306" spans="4:5" ht="12.75">
      <c r="D306" s="4"/>
      <c r="E306" s="84"/>
    </row>
    <row r="307" spans="4:5" ht="12.75">
      <c r="D307" s="4"/>
      <c r="E307" s="84"/>
    </row>
    <row r="308" spans="4:5" ht="12.75">
      <c r="D308" s="4"/>
      <c r="E308" s="84"/>
    </row>
    <row r="309" spans="4:5" ht="12.75">
      <c r="D309" s="4"/>
      <c r="E309" s="84"/>
    </row>
    <row r="310" spans="4:5" ht="12.75">
      <c r="D310" s="4"/>
      <c r="E310" s="84"/>
    </row>
    <row r="311" spans="4:5" ht="12.75">
      <c r="D311" s="4"/>
      <c r="E311" s="84"/>
    </row>
    <row r="312" spans="4:5" ht="12.75">
      <c r="D312" s="4"/>
      <c r="E312" s="84"/>
    </row>
    <row r="313" spans="4:5" ht="12.75">
      <c r="D313" s="4"/>
      <c r="E313" s="84"/>
    </row>
    <row r="314" spans="4:5" ht="12.75">
      <c r="D314" s="4"/>
      <c r="E314" s="84"/>
    </row>
    <row r="315" spans="4:5" ht="12.75">
      <c r="D315" s="4"/>
      <c r="E315" s="84"/>
    </row>
    <row r="316" spans="4:5" ht="12.75">
      <c r="D316" s="4"/>
      <c r="E316" s="84"/>
    </row>
    <row r="317" spans="4:5" ht="12.75">
      <c r="D317" s="4"/>
      <c r="E317" s="84"/>
    </row>
    <row r="318" spans="4:5" ht="12.75">
      <c r="D318" s="4"/>
      <c r="E318" s="84"/>
    </row>
    <row r="319" spans="4:5" ht="12.75">
      <c r="D319" s="4"/>
      <c r="E319" s="84"/>
    </row>
    <row r="320" spans="4:5" ht="12.75">
      <c r="D320" s="4"/>
      <c r="E320" s="84"/>
    </row>
    <row r="321" spans="4:5" ht="12.75">
      <c r="D321" s="4"/>
      <c r="E321" s="84"/>
    </row>
    <row r="322" spans="4:5" ht="12.75">
      <c r="D322" s="4"/>
      <c r="E322" s="84"/>
    </row>
    <row r="323" spans="4:5" ht="12.75">
      <c r="D323" s="4"/>
      <c r="E323" s="84"/>
    </row>
    <row r="324" spans="4:5" ht="12.75">
      <c r="D324" s="4"/>
      <c r="E324" s="84"/>
    </row>
    <row r="325" spans="4:5" ht="12.75">
      <c r="D325" s="4"/>
      <c r="E325" s="84"/>
    </row>
    <row r="326" spans="4:5" ht="12.75">
      <c r="D326" s="4"/>
      <c r="E326" s="84"/>
    </row>
    <row r="327" spans="4:5" ht="12.75">
      <c r="D327" s="4"/>
      <c r="E327" s="84"/>
    </row>
    <row r="328" spans="4:5" ht="12.75">
      <c r="D328" s="4"/>
      <c r="E328" s="84"/>
    </row>
    <row r="329" spans="4:5" ht="12.75">
      <c r="D329" s="4"/>
      <c r="E329" s="84"/>
    </row>
    <row r="330" spans="4:5" ht="12.75">
      <c r="D330" s="4"/>
      <c r="E330" s="84"/>
    </row>
    <row r="331" spans="4:5" ht="12.75">
      <c r="D331" s="4"/>
      <c r="E331" s="84"/>
    </row>
    <row r="332" spans="4:5" ht="12.75">
      <c r="D332" s="4"/>
      <c r="E332" s="84"/>
    </row>
    <row r="333" spans="4:5" ht="12.75">
      <c r="D333" s="4"/>
      <c r="E333" s="84"/>
    </row>
    <row r="334" spans="4:5" ht="12.75">
      <c r="D334" s="4"/>
      <c r="E334" s="84"/>
    </row>
    <row r="335" spans="4:5" ht="12.75">
      <c r="D335" s="4"/>
      <c r="E335" s="84"/>
    </row>
    <row r="336" spans="4:5" ht="12.75">
      <c r="D336" s="4"/>
      <c r="E336" s="84"/>
    </row>
    <row r="337" spans="4:5" ht="12.75">
      <c r="D337" s="4"/>
      <c r="E337" s="84"/>
    </row>
    <row r="338" spans="4:5" ht="12.75">
      <c r="D338" s="4"/>
      <c r="E338" s="84"/>
    </row>
    <row r="339" spans="4:5" ht="12.75">
      <c r="D339" s="4"/>
      <c r="E339" s="84"/>
    </row>
    <row r="340" spans="4:5" ht="12.75">
      <c r="D340" s="4"/>
      <c r="E340" s="84"/>
    </row>
    <row r="341" spans="4:5" ht="12.75">
      <c r="D341" s="4"/>
      <c r="E341" s="84"/>
    </row>
    <row r="342" spans="4:5" ht="12.75">
      <c r="D342" s="4"/>
      <c r="E342" s="84"/>
    </row>
    <row r="343" spans="4:5" ht="12.75">
      <c r="D343" s="4"/>
      <c r="E343" s="84"/>
    </row>
    <row r="344" spans="4:5" ht="12.75">
      <c r="D344" s="4"/>
      <c r="E344" s="84"/>
    </row>
    <row r="345" spans="4:5" ht="12.75">
      <c r="D345" s="4"/>
      <c r="E345" s="84"/>
    </row>
    <row r="346" spans="4:5" ht="12.75">
      <c r="D346" s="4"/>
      <c r="E346" s="84"/>
    </row>
    <row r="347" spans="4:5" ht="12.75">
      <c r="D347" s="4"/>
      <c r="E347" s="84"/>
    </row>
    <row r="348" spans="4:5" ht="12.75">
      <c r="D348" s="4"/>
      <c r="E348" s="84"/>
    </row>
    <row r="349" spans="4:5" ht="12.75">
      <c r="D349" s="4"/>
      <c r="E349" s="84"/>
    </row>
    <row r="350" spans="4:5" ht="12.75">
      <c r="D350" s="4"/>
      <c r="E350" s="84"/>
    </row>
    <row r="351" spans="4:5" ht="12.75">
      <c r="D351" s="4"/>
      <c r="E351" s="84"/>
    </row>
    <row r="352" spans="4:5" ht="12.75">
      <c r="D352" s="4"/>
      <c r="E352" s="84"/>
    </row>
    <row r="353" spans="4:5" ht="12.75">
      <c r="D353" s="4"/>
      <c r="E353" s="84"/>
    </row>
    <row r="354" spans="4:5" ht="12.75">
      <c r="D354" s="4"/>
      <c r="E354" s="84"/>
    </row>
    <row r="355" spans="4:5" ht="12.75">
      <c r="D355" s="4"/>
      <c r="E355" s="84"/>
    </row>
    <row r="356" spans="4:5" ht="12.75">
      <c r="D356" s="4"/>
      <c r="E356" s="84"/>
    </row>
    <row r="357" spans="4:5" ht="12.75">
      <c r="D357" s="4"/>
      <c r="E357" s="84"/>
    </row>
    <row r="358" spans="4:5" ht="12.75">
      <c r="D358" s="4"/>
      <c r="E358" s="84"/>
    </row>
    <row r="359" spans="4:5" ht="12.75">
      <c r="D359" s="4"/>
      <c r="E359" s="84"/>
    </row>
    <row r="360" spans="4:5" ht="12.75">
      <c r="D360" s="4"/>
      <c r="E360" s="84"/>
    </row>
    <row r="361" spans="4:5" ht="12.75">
      <c r="D361" s="4"/>
      <c r="E361" s="84"/>
    </row>
    <row r="362" spans="4:5" ht="12.75">
      <c r="D362" s="4"/>
      <c r="E362" s="84"/>
    </row>
    <row r="363" spans="4:5" ht="12.75">
      <c r="D363" s="4"/>
      <c r="E363" s="84"/>
    </row>
    <row r="364" spans="4:5" ht="12.75">
      <c r="D364" s="4"/>
      <c r="E364" s="84"/>
    </row>
    <row r="365" spans="4:5" ht="12.75">
      <c r="D365" s="4"/>
      <c r="E365" s="84"/>
    </row>
    <row r="366" spans="4:5" ht="12.75">
      <c r="D366" s="4"/>
      <c r="E366" s="84"/>
    </row>
    <row r="367" spans="4:5" ht="12.75">
      <c r="D367" s="4"/>
      <c r="E367" s="84"/>
    </row>
    <row r="368" spans="4:5" ht="12.75">
      <c r="D368" s="4"/>
      <c r="E368" s="84"/>
    </row>
    <row r="369" spans="4:5" ht="12.75">
      <c r="D369" s="4"/>
      <c r="E369" s="84"/>
    </row>
    <row r="370" spans="4:5" ht="12.75">
      <c r="D370" s="4"/>
      <c r="E370" s="84"/>
    </row>
    <row r="371" spans="4:5" ht="12.75">
      <c r="D371" s="4"/>
      <c r="E371" s="84"/>
    </row>
    <row r="372" spans="4:5" ht="12.75">
      <c r="D372" s="4"/>
      <c r="E372" s="84"/>
    </row>
    <row r="373" spans="4:5" ht="12.75">
      <c r="D373" s="4"/>
      <c r="E373" s="84"/>
    </row>
    <row r="374" spans="4:5" ht="12.75">
      <c r="D374" s="4"/>
      <c r="E374" s="84"/>
    </row>
    <row r="375" spans="4:5" ht="12.75">
      <c r="D375" s="4"/>
      <c r="E375" s="84"/>
    </row>
    <row r="376" spans="4:5" ht="12.75">
      <c r="D376" s="4"/>
      <c r="E376" s="84"/>
    </row>
    <row r="377" spans="4:5" ht="12.75">
      <c r="D377" s="4"/>
      <c r="E377" s="84"/>
    </row>
    <row r="378" spans="4:5" ht="12.75">
      <c r="D378" s="4"/>
      <c r="E378" s="84"/>
    </row>
    <row r="379" spans="4:5" ht="12.75">
      <c r="D379" s="4"/>
      <c r="E379" s="84"/>
    </row>
    <row r="380" spans="4:5" ht="12.75">
      <c r="D380" s="4"/>
      <c r="E380" s="84"/>
    </row>
    <row r="381" spans="4:5" ht="12.75">
      <c r="D381" s="4"/>
      <c r="E381" s="84"/>
    </row>
    <row r="382" spans="4:5" ht="12.75">
      <c r="D382" s="4"/>
      <c r="E382" s="84"/>
    </row>
    <row r="383" spans="4:5" ht="12.75">
      <c r="D383" s="4"/>
      <c r="E383" s="84"/>
    </row>
    <row r="384" spans="4:5" ht="12.75">
      <c r="D384" s="4"/>
      <c r="E384" s="84"/>
    </row>
    <row r="385" spans="4:5" ht="12.75">
      <c r="D385" s="4"/>
      <c r="E385" s="84"/>
    </row>
    <row r="386" spans="4:5" ht="12.75">
      <c r="D386" s="4"/>
      <c r="E386" s="84"/>
    </row>
    <row r="387" spans="4:5" ht="12.75">
      <c r="D387" s="4"/>
      <c r="E387" s="84"/>
    </row>
    <row r="388" spans="4:5" ht="12.75">
      <c r="D388" s="4"/>
      <c r="E388" s="84"/>
    </row>
    <row r="389" spans="4:5" ht="12.75">
      <c r="D389" s="4"/>
      <c r="E389" s="84"/>
    </row>
    <row r="390" spans="4:5" ht="12.75">
      <c r="D390" s="4"/>
      <c r="E390" s="84"/>
    </row>
    <row r="391" spans="4:5" ht="12.75">
      <c r="D391" s="4"/>
      <c r="E391" s="84"/>
    </row>
    <row r="392" spans="4:5" ht="12.75">
      <c r="D392" s="4"/>
      <c r="E392" s="84"/>
    </row>
    <row r="393" spans="4:5" ht="12.75">
      <c r="D393" s="4"/>
      <c r="E393" s="84"/>
    </row>
    <row r="394" spans="4:5" ht="12.75">
      <c r="D394" s="4"/>
      <c r="E394" s="84"/>
    </row>
    <row r="395" spans="4:5" ht="12.75">
      <c r="D395" s="4"/>
      <c r="E395" s="84"/>
    </row>
    <row r="396" spans="4:5" ht="12.75">
      <c r="D396" s="4"/>
      <c r="E396" s="84"/>
    </row>
    <row r="397" spans="4:5" ht="12.75">
      <c r="D397" s="4"/>
      <c r="E397" s="84"/>
    </row>
    <row r="398" spans="4:5" ht="12.75">
      <c r="D398" s="4"/>
      <c r="E398" s="84"/>
    </row>
    <row r="399" spans="4:5" ht="12.75">
      <c r="D399" s="4"/>
      <c r="E399" s="84"/>
    </row>
    <row r="400" spans="4:5" ht="12.75">
      <c r="D400" s="4"/>
      <c r="E400" s="84"/>
    </row>
    <row r="401" spans="4:5" ht="12.75">
      <c r="D401" s="4"/>
      <c r="E401" s="84"/>
    </row>
    <row r="402" spans="4:5" ht="12.75">
      <c r="D402" s="4"/>
      <c r="E402" s="84"/>
    </row>
    <row r="403" spans="4:5" ht="12.75">
      <c r="D403" s="4"/>
      <c r="E403" s="84"/>
    </row>
    <row r="404" spans="4:5" ht="12.75">
      <c r="D404" s="4"/>
      <c r="E404" s="84"/>
    </row>
    <row r="405" spans="4:5" ht="12.75">
      <c r="D405" s="4"/>
      <c r="E405" s="84"/>
    </row>
    <row r="406" spans="4:5" ht="12.75">
      <c r="D406" s="4"/>
      <c r="E406" s="84"/>
    </row>
    <row r="407" spans="4:5" ht="12.75">
      <c r="D407" s="4"/>
      <c r="E407" s="84"/>
    </row>
    <row r="408" spans="4:5" ht="12.75">
      <c r="D408" s="4"/>
      <c r="E408" s="84"/>
    </row>
    <row r="409" spans="4:5" ht="12.75">
      <c r="D409" s="4"/>
      <c r="E409" s="84"/>
    </row>
    <row r="410" spans="4:5" ht="12.75">
      <c r="D410" s="4"/>
      <c r="E410" s="84"/>
    </row>
    <row r="411" spans="4:5" ht="12.75">
      <c r="D411" s="4"/>
      <c r="E411" s="84"/>
    </row>
    <row r="412" spans="4:5" ht="12.75">
      <c r="D412" s="4"/>
      <c r="E412" s="84"/>
    </row>
    <row r="413" spans="4:5" ht="12.75">
      <c r="D413" s="4"/>
      <c r="E413" s="84"/>
    </row>
    <row r="414" spans="4:5" ht="12.75">
      <c r="D414" s="4"/>
      <c r="E414" s="84"/>
    </row>
    <row r="415" spans="4:5" ht="12.75">
      <c r="D415" s="4"/>
      <c r="E415" s="84"/>
    </row>
    <row r="416" spans="4:5" ht="12.75">
      <c r="D416" s="4"/>
      <c r="E416" s="84"/>
    </row>
    <row r="417" spans="4:5" ht="12.75">
      <c r="D417" s="4"/>
      <c r="E417" s="84"/>
    </row>
    <row r="418" spans="4:5" ht="12.75">
      <c r="D418" s="4"/>
      <c r="E418" s="84"/>
    </row>
    <row r="419" spans="4:5" ht="12.75">
      <c r="D419" s="4"/>
      <c r="E419" s="84"/>
    </row>
    <row r="420" spans="4:5" ht="12.75">
      <c r="D420" s="4"/>
      <c r="E420" s="84"/>
    </row>
    <row r="421" spans="4:5" ht="12.75">
      <c r="D421" s="4"/>
      <c r="E421" s="84"/>
    </row>
    <row r="422" spans="4:5" ht="12.75">
      <c r="D422" s="4"/>
      <c r="E422" s="84"/>
    </row>
    <row r="423" spans="4:5" ht="12.75">
      <c r="D423" s="4"/>
      <c r="E423" s="84"/>
    </row>
    <row r="424" spans="4:5" ht="12.75">
      <c r="D424" s="4"/>
      <c r="E424" s="84"/>
    </row>
    <row r="425" spans="4:5" ht="12.75">
      <c r="D425" s="4"/>
      <c r="E425" s="84"/>
    </row>
    <row r="426" spans="4:5" ht="12.75">
      <c r="D426" s="4"/>
      <c r="E426" s="84"/>
    </row>
    <row r="427" spans="4:5" ht="12.75">
      <c r="D427" s="4"/>
      <c r="E427" s="84"/>
    </row>
    <row r="428" spans="4:5" ht="12.75">
      <c r="D428" s="4"/>
      <c r="E428" s="84"/>
    </row>
    <row r="429" spans="4:5" ht="12.75">
      <c r="D429" s="4"/>
      <c r="E429" s="84"/>
    </row>
    <row r="430" spans="4:5" ht="12.75">
      <c r="D430" s="4"/>
      <c r="E430" s="84"/>
    </row>
    <row r="431" spans="4:5" ht="12.75">
      <c r="D431" s="4"/>
      <c r="E431" s="84"/>
    </row>
    <row r="432" spans="4:5" ht="12.75">
      <c r="D432" s="4"/>
      <c r="E432" s="84"/>
    </row>
    <row r="433" spans="4:5" ht="12.75">
      <c r="D433" s="4"/>
      <c r="E433" s="84"/>
    </row>
    <row r="434" spans="4:5" ht="12.75">
      <c r="D434" s="4"/>
      <c r="E434" s="84"/>
    </row>
    <row r="435" spans="4:5" ht="12.75">
      <c r="D435" s="4"/>
      <c r="E435" s="84"/>
    </row>
    <row r="436" spans="4:5" ht="12.75">
      <c r="D436" s="4"/>
      <c r="E436" s="84"/>
    </row>
    <row r="437" spans="4:5" ht="12.75">
      <c r="D437" s="4"/>
      <c r="E437" s="84"/>
    </row>
    <row r="438" spans="4:5" ht="12.75">
      <c r="D438" s="4"/>
      <c r="E438" s="84"/>
    </row>
    <row r="439" spans="4:5" ht="12.75">
      <c r="D439" s="4"/>
      <c r="E439" s="84"/>
    </row>
    <row r="440" spans="4:5" ht="12.75">
      <c r="D440" s="4"/>
      <c r="E440" s="84"/>
    </row>
    <row r="441" spans="4:5" ht="12.75">
      <c r="D441" s="4"/>
      <c r="E441" s="84"/>
    </row>
    <row r="442" spans="4:5" ht="12.75">
      <c r="D442" s="4"/>
      <c r="E442" s="84"/>
    </row>
    <row r="443" spans="4:5" ht="12.75">
      <c r="D443" s="4"/>
      <c r="E443" s="84"/>
    </row>
    <row r="444" spans="4:5" ht="12.75">
      <c r="D444" s="4"/>
      <c r="E444" s="84"/>
    </row>
    <row r="445" spans="4:5" ht="12.75">
      <c r="D445" s="4"/>
      <c r="E445" s="84"/>
    </row>
    <row r="446" spans="4:5" ht="12.75">
      <c r="D446" s="4"/>
      <c r="E446" s="84"/>
    </row>
    <row r="447" spans="4:5" ht="12.75">
      <c r="D447" s="4"/>
      <c r="E447" s="84"/>
    </row>
    <row r="448" spans="4:5" ht="12.75">
      <c r="D448" s="4"/>
      <c r="E448" s="84"/>
    </row>
    <row r="449" spans="4:5" ht="12.75">
      <c r="D449" s="4"/>
      <c r="E449" s="84"/>
    </row>
    <row r="450" spans="4:5" ht="12.75">
      <c r="D450" s="4"/>
      <c r="E450" s="84"/>
    </row>
    <row r="451" spans="4:5" ht="12.75">
      <c r="D451" s="4"/>
      <c r="E451" s="84"/>
    </row>
    <row r="452" spans="4:5" ht="12.75">
      <c r="D452" s="4"/>
      <c r="E452" s="84"/>
    </row>
    <row r="453" spans="4:5" ht="12.75">
      <c r="D453" s="4"/>
      <c r="E453" s="84"/>
    </row>
    <row r="454" spans="4:5" ht="12.75">
      <c r="D454" s="4"/>
      <c r="E454" s="84"/>
    </row>
    <row r="455" spans="4:5" ht="12.75">
      <c r="D455" s="4"/>
      <c r="E455" s="84"/>
    </row>
    <row r="456" spans="4:5" ht="12.75">
      <c r="D456" s="4"/>
      <c r="E456" s="84"/>
    </row>
    <row r="457" spans="4:5" ht="12.75">
      <c r="D457" s="4"/>
      <c r="E457" s="84"/>
    </row>
    <row r="458" spans="4:5" ht="12.75">
      <c r="D458" s="4"/>
      <c r="E458" s="84"/>
    </row>
    <row r="459" spans="4:5" ht="12.75">
      <c r="D459" s="4"/>
      <c r="E459" s="84"/>
    </row>
    <row r="460" spans="4:5" ht="12.75">
      <c r="D460" s="4"/>
      <c r="E460" s="84"/>
    </row>
    <row r="461" spans="4:5" ht="12.75">
      <c r="D461" s="4"/>
      <c r="E461" s="84"/>
    </row>
    <row r="462" spans="4:5" ht="12.75">
      <c r="D462" s="4"/>
      <c r="E462" s="84"/>
    </row>
    <row r="463" spans="4:5" ht="12.75">
      <c r="D463" s="4"/>
      <c r="E463" s="84"/>
    </row>
    <row r="464" spans="4:5" ht="12.75">
      <c r="D464" s="4"/>
      <c r="E464" s="84"/>
    </row>
    <row r="465" spans="4:5" ht="12.75">
      <c r="D465" s="4"/>
      <c r="E465" s="84"/>
    </row>
    <row r="466" spans="4:5" ht="12.75">
      <c r="D466" s="4"/>
      <c r="E466" s="84"/>
    </row>
    <row r="467" spans="4:5" ht="12.75">
      <c r="D467" s="4"/>
      <c r="E467" s="84"/>
    </row>
    <row r="468" spans="4:5" ht="12.75">
      <c r="D468" s="4"/>
      <c r="E468" s="84"/>
    </row>
    <row r="469" spans="4:5" ht="12.75">
      <c r="D469" s="4"/>
      <c r="E469" s="84"/>
    </row>
    <row r="470" spans="4:5" ht="12.75">
      <c r="D470" s="4"/>
      <c r="E470" s="84"/>
    </row>
    <row r="471" spans="4:5" ht="12.75">
      <c r="D471" s="4"/>
      <c r="E471" s="84"/>
    </row>
    <row r="472" spans="4:5" ht="12.75">
      <c r="D472" s="4"/>
      <c r="E472" s="84"/>
    </row>
    <row r="473" spans="4:5" ht="12.75">
      <c r="D473" s="4"/>
      <c r="E473" s="84"/>
    </row>
    <row r="474" spans="4:5" ht="12.75">
      <c r="D474" s="4"/>
      <c r="E474" s="84"/>
    </row>
    <row r="475" spans="4:5" ht="12.75">
      <c r="D475" s="4"/>
      <c r="E475" s="8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F42" sqref="F42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7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1" t="s">
        <v>193</v>
      </c>
      <c r="B1" s="121"/>
      <c r="C1" s="121"/>
      <c r="D1" s="121"/>
      <c r="E1" s="121"/>
      <c r="F1" s="121"/>
    </row>
    <row r="2" spans="1:9" ht="12.75">
      <c r="A2" s="22"/>
      <c r="B2" s="22"/>
      <c r="C2" s="22"/>
      <c r="E2" s="43"/>
      <c r="F2" s="84"/>
      <c r="H2">
        <v>1</v>
      </c>
      <c r="I2" s="29" t="s">
        <v>161</v>
      </c>
    </row>
    <row r="3" spans="1:9" ht="12.75">
      <c r="A3" s="7" t="s">
        <v>9</v>
      </c>
      <c r="B3" t="str">
        <f>I5</f>
        <v>Skarpskytten III</v>
      </c>
      <c r="C3" t="str">
        <f>I8</f>
        <v>Nannestad II</v>
      </c>
      <c r="D3" s="17">
        <v>832</v>
      </c>
      <c r="E3" s="63">
        <v>855</v>
      </c>
      <c r="F3" s="28"/>
      <c r="H3">
        <v>2</v>
      </c>
      <c r="I3" s="29" t="s">
        <v>59</v>
      </c>
    </row>
    <row r="4" spans="1:9" ht="12.75">
      <c r="A4" s="7" t="s">
        <v>18</v>
      </c>
      <c r="B4" t="str">
        <f>I4</f>
        <v>Fet</v>
      </c>
      <c r="C4" t="str">
        <f>I9</f>
        <v>Skarpskytten IV</v>
      </c>
      <c r="D4" s="65">
        <v>855</v>
      </c>
      <c r="E4" s="63">
        <v>793</v>
      </c>
      <c r="F4" s="28"/>
      <c r="H4">
        <v>3</v>
      </c>
      <c r="I4" s="29" t="s">
        <v>87</v>
      </c>
    </row>
    <row r="5" spans="1:9" ht="12.75">
      <c r="A5" s="23">
        <v>40858</v>
      </c>
      <c r="B5" t="str">
        <f>I3</f>
        <v>Nittedal II</v>
      </c>
      <c r="C5" t="str">
        <f>I6</f>
        <v>Gjerdrum II</v>
      </c>
      <c r="D5" s="65">
        <v>827</v>
      </c>
      <c r="E5" s="63">
        <v>791</v>
      </c>
      <c r="F5" s="28"/>
      <c r="H5">
        <v>4</v>
      </c>
      <c r="I5" s="29" t="s">
        <v>143</v>
      </c>
    </row>
    <row r="6" spans="1:9" ht="13.5" thickBot="1">
      <c r="A6" s="82"/>
      <c r="B6" s="22" t="str">
        <f>I7</f>
        <v>Oslo Østre SKL IV</v>
      </c>
      <c r="C6" s="22" t="str">
        <f>I2</f>
        <v>Høland /Bjørkelangen II</v>
      </c>
      <c r="D6" s="65">
        <v>833</v>
      </c>
      <c r="E6" s="65">
        <v>829</v>
      </c>
      <c r="F6" s="84"/>
      <c r="H6">
        <v>5</v>
      </c>
      <c r="I6" s="29" t="s">
        <v>119</v>
      </c>
    </row>
    <row r="7" spans="1:9" ht="12.75">
      <c r="A7" s="7" t="s">
        <v>10</v>
      </c>
      <c r="B7" t="str">
        <f>I9</f>
        <v>Skarpskytten IV</v>
      </c>
      <c r="C7" t="str">
        <f>I3</f>
        <v>Nittedal II</v>
      </c>
      <c r="D7" s="67">
        <v>771</v>
      </c>
      <c r="E7" s="64">
        <v>843</v>
      </c>
      <c r="F7" s="37"/>
      <c r="H7">
        <v>6</v>
      </c>
      <c r="I7" s="29" t="s">
        <v>162</v>
      </c>
    </row>
    <row r="8" spans="1:9" ht="12.75">
      <c r="A8" s="7" t="s">
        <v>18</v>
      </c>
      <c r="B8" t="str">
        <f>I8</f>
        <v>Nannestad II</v>
      </c>
      <c r="C8" t="str">
        <f>I4</f>
        <v>Fet</v>
      </c>
      <c r="D8" s="65">
        <v>860</v>
      </c>
      <c r="E8" s="64">
        <v>860</v>
      </c>
      <c r="F8" s="37"/>
      <c r="H8">
        <v>7</v>
      </c>
      <c r="I8" s="29" t="s">
        <v>163</v>
      </c>
    </row>
    <row r="9" spans="1:9" ht="12.75">
      <c r="A9" s="23">
        <v>40879</v>
      </c>
      <c r="B9" t="str">
        <f>I6</f>
        <v>Gjerdrum II</v>
      </c>
      <c r="C9" t="str">
        <f>I7</f>
        <v>Oslo Østre SKL IV</v>
      </c>
      <c r="D9" s="65">
        <v>737</v>
      </c>
      <c r="E9" s="64">
        <v>841</v>
      </c>
      <c r="F9" s="37"/>
      <c r="H9">
        <v>8</v>
      </c>
      <c r="I9" s="29" t="s">
        <v>164</v>
      </c>
    </row>
    <row r="10" spans="1:7" ht="13.5" thickBot="1">
      <c r="A10" s="82"/>
      <c r="B10" s="22" t="str">
        <f>I2</f>
        <v>Høland /Bjørkelangen II</v>
      </c>
      <c r="C10" s="22" t="str">
        <f>I5</f>
        <v>Skarpskytten III</v>
      </c>
      <c r="D10" s="65">
        <v>823</v>
      </c>
      <c r="E10" s="65">
        <v>841</v>
      </c>
      <c r="F10" s="84"/>
      <c r="G10" s="1"/>
    </row>
    <row r="11" spans="1:6" ht="12.75">
      <c r="A11" s="7" t="s">
        <v>11</v>
      </c>
      <c r="B11" t="str">
        <f>I5</f>
        <v>Skarpskytten III</v>
      </c>
      <c r="C11" t="str">
        <f>I6</f>
        <v>Gjerdrum II</v>
      </c>
      <c r="D11" s="65">
        <v>813</v>
      </c>
      <c r="E11" s="64">
        <v>778</v>
      </c>
      <c r="F11" s="37"/>
    </row>
    <row r="12" spans="1:6" ht="12.75">
      <c r="A12" s="7" t="s">
        <v>18</v>
      </c>
      <c r="B12" t="str">
        <f>I3</f>
        <v>Nittedal II</v>
      </c>
      <c r="C12" t="str">
        <f>I4</f>
        <v>Fet</v>
      </c>
      <c r="D12" s="65">
        <v>849</v>
      </c>
      <c r="E12" s="63">
        <v>867</v>
      </c>
      <c r="F12" s="28"/>
    </row>
    <row r="13" spans="1:6" ht="12.75">
      <c r="A13" s="83">
        <v>40900</v>
      </c>
      <c r="B13" t="str">
        <f>I9</f>
        <v>Skarpskytten IV</v>
      </c>
      <c r="C13" t="str">
        <f>I7</f>
        <v>Oslo Østre SKL IV</v>
      </c>
      <c r="D13" s="65">
        <v>781</v>
      </c>
      <c r="E13" s="64">
        <v>844</v>
      </c>
      <c r="F13" s="37"/>
    </row>
    <row r="14" spans="1:6" ht="13.5" thickBot="1">
      <c r="A14" s="82"/>
      <c r="B14" s="22" t="str">
        <f>I2</f>
        <v>Høland /Bjørkelangen II</v>
      </c>
      <c r="C14" s="22" t="str">
        <f>I8</f>
        <v>Nannestad II</v>
      </c>
      <c r="D14" s="65">
        <v>837</v>
      </c>
      <c r="E14" s="65">
        <v>854</v>
      </c>
      <c r="F14" s="84"/>
    </row>
    <row r="15" spans="1:6" ht="12.75">
      <c r="A15" s="7" t="s">
        <v>12</v>
      </c>
      <c r="B15" s="6" t="str">
        <f>I8</f>
        <v>Nannestad II</v>
      </c>
      <c r="C15" s="6" t="str">
        <f>I3</f>
        <v>Nittedal II</v>
      </c>
      <c r="D15" s="65">
        <v>851</v>
      </c>
      <c r="E15" s="64">
        <v>815</v>
      </c>
      <c r="F15" s="37"/>
    </row>
    <row r="16" spans="1:6" ht="12.75">
      <c r="A16" s="7" t="s">
        <v>18</v>
      </c>
      <c r="B16" s="6" t="str">
        <f>I4</f>
        <v>Fet</v>
      </c>
      <c r="C16" s="6" t="str">
        <f>I7</f>
        <v>Oslo Østre SKL IV</v>
      </c>
      <c r="D16" s="65">
        <v>854</v>
      </c>
      <c r="E16" s="65">
        <v>869</v>
      </c>
      <c r="F16" s="28"/>
    </row>
    <row r="17" spans="1:6" ht="12.75">
      <c r="A17" s="23">
        <v>40928</v>
      </c>
      <c r="B17" s="6" t="str">
        <f>I9</f>
        <v>Skarpskytten IV</v>
      </c>
      <c r="C17" s="6" t="str">
        <f>I5</f>
        <v>Skarpskytten III</v>
      </c>
      <c r="D17" s="65">
        <v>791</v>
      </c>
      <c r="E17" s="63">
        <v>800</v>
      </c>
      <c r="F17" s="28"/>
    </row>
    <row r="18" spans="1:7" ht="13.5" thickBot="1">
      <c r="A18" s="82"/>
      <c r="B18" s="22" t="str">
        <f>I6</f>
        <v>Gjerdrum II</v>
      </c>
      <c r="C18" s="22" t="str">
        <f>I2</f>
        <v>Høland /Bjørkelangen II</v>
      </c>
      <c r="D18" s="65">
        <v>779</v>
      </c>
      <c r="E18" s="100">
        <v>834</v>
      </c>
      <c r="F18" s="99"/>
      <c r="G18" s="1"/>
    </row>
    <row r="19" spans="1:6" ht="12.75">
      <c r="A19" s="7" t="s">
        <v>13</v>
      </c>
      <c r="B19" s="6" t="str">
        <f>I2</f>
        <v>Høland /Bjørkelangen II</v>
      </c>
      <c r="C19" s="6" t="str">
        <f>I9</f>
        <v>Skarpskytten IV</v>
      </c>
      <c r="D19" s="65">
        <v>824</v>
      </c>
      <c r="E19" s="63">
        <v>525</v>
      </c>
      <c r="F19" s="28"/>
    </row>
    <row r="20" spans="1:6" ht="12.75">
      <c r="A20" s="7" t="s">
        <v>18</v>
      </c>
      <c r="B20" s="6" t="str">
        <f>I6</f>
        <v>Gjerdrum II</v>
      </c>
      <c r="C20" s="6" t="str">
        <f>I8</f>
        <v>Nannestad II</v>
      </c>
      <c r="D20" s="65">
        <v>0</v>
      </c>
      <c r="E20" s="66">
        <v>841</v>
      </c>
      <c r="F20" s="31"/>
    </row>
    <row r="21" spans="1:6" ht="12.75">
      <c r="A21" s="23">
        <v>40949</v>
      </c>
      <c r="B21" s="6" t="str">
        <f>I5</f>
        <v>Skarpskytten III</v>
      </c>
      <c r="C21" t="str">
        <f>I4</f>
        <v>Fet</v>
      </c>
      <c r="D21" s="65">
        <v>832</v>
      </c>
      <c r="E21" s="63">
        <v>861</v>
      </c>
      <c r="F21" s="28"/>
    </row>
    <row r="22" spans="1:6" ht="13.5" thickBot="1">
      <c r="A22" s="82"/>
      <c r="B22" s="22" t="str">
        <f>I7</f>
        <v>Oslo Østre SKL IV</v>
      </c>
      <c r="C22" s="22" t="str">
        <f>I3</f>
        <v>Nittedal II</v>
      </c>
      <c r="D22" s="65">
        <v>870</v>
      </c>
      <c r="E22" s="65">
        <v>817</v>
      </c>
      <c r="F22" s="84"/>
    </row>
    <row r="23" spans="1:6" ht="12.75">
      <c r="A23" s="7" t="s">
        <v>14</v>
      </c>
      <c r="B23" t="str">
        <f>I3</f>
        <v>Nittedal II</v>
      </c>
      <c r="C23" s="6" t="str">
        <f>I5</f>
        <v>Skarpskytten III</v>
      </c>
      <c r="D23" s="65">
        <v>842</v>
      </c>
      <c r="E23" s="64">
        <v>856</v>
      </c>
      <c r="F23" s="32"/>
    </row>
    <row r="24" spans="1:6" ht="12.75">
      <c r="A24" s="7" t="s">
        <v>18</v>
      </c>
      <c r="B24" s="6" t="str">
        <f>I8</f>
        <v>Nannestad II</v>
      </c>
      <c r="C24" t="str">
        <f>I7</f>
        <v>Oslo Østre SKL IV</v>
      </c>
      <c r="D24" s="65">
        <v>848</v>
      </c>
      <c r="E24" s="64">
        <v>856</v>
      </c>
      <c r="F24" s="37"/>
    </row>
    <row r="25" spans="1:6" ht="12.75">
      <c r="A25" s="83">
        <v>40970</v>
      </c>
      <c r="B25" t="str">
        <f>I4</f>
        <v>Fet</v>
      </c>
      <c r="C25" s="6" t="str">
        <f>I2</f>
        <v>Høland /Bjørkelangen II</v>
      </c>
      <c r="D25" s="65">
        <v>872</v>
      </c>
      <c r="E25" s="17">
        <v>839</v>
      </c>
      <c r="F25" s="28"/>
    </row>
    <row r="26" spans="1:6" ht="13.5" thickBot="1">
      <c r="A26" s="82"/>
      <c r="B26" s="22" t="str">
        <f>I9</f>
        <v>Skarpskytten IV</v>
      </c>
      <c r="C26" s="22" t="str">
        <f>I6</f>
        <v>Gjerdrum II</v>
      </c>
      <c r="D26" s="65">
        <v>799</v>
      </c>
      <c r="E26" s="65">
        <v>811</v>
      </c>
      <c r="F26" s="84"/>
    </row>
    <row r="27" spans="1:7" ht="12.75">
      <c r="A27" s="7" t="s">
        <v>15</v>
      </c>
      <c r="B27" s="6" t="str">
        <f>I8</f>
        <v>Nannestad II</v>
      </c>
      <c r="C27" t="str">
        <f>I9</f>
        <v>Skarpskytten IV</v>
      </c>
      <c r="D27" s="65">
        <v>835</v>
      </c>
      <c r="E27" s="64">
        <v>0</v>
      </c>
      <c r="F27" s="37"/>
      <c r="G27" s="1"/>
    </row>
    <row r="28" spans="1:6" ht="12.75">
      <c r="A28" s="7" t="s">
        <v>18</v>
      </c>
      <c r="B28" t="str">
        <f>I7</f>
        <v>Oslo Østre SKL IV</v>
      </c>
      <c r="C28" s="6" t="str">
        <f>I5</f>
        <v>Skarpskytten III</v>
      </c>
      <c r="D28" s="65">
        <v>861</v>
      </c>
      <c r="E28" s="64">
        <v>837</v>
      </c>
      <c r="F28" s="37"/>
    </row>
    <row r="29" spans="1:6" ht="12.75">
      <c r="A29" s="83">
        <v>40991</v>
      </c>
      <c r="B29" s="6" t="str">
        <f>I6</f>
        <v>Gjerdrum II</v>
      </c>
      <c r="C29" t="str">
        <f>I4</f>
        <v>Fet</v>
      </c>
      <c r="D29" s="65">
        <v>830</v>
      </c>
      <c r="E29" s="64">
        <v>870</v>
      </c>
      <c r="F29" s="37"/>
    </row>
    <row r="30" spans="1:6" ht="13.5" thickBot="1">
      <c r="A30" s="82"/>
      <c r="B30" s="22" t="str">
        <f>I2</f>
        <v>Høland /Bjørkelangen II</v>
      </c>
      <c r="C30" s="22" t="str">
        <f>I3</f>
        <v>Nittedal II</v>
      </c>
      <c r="D30" s="17">
        <v>0</v>
      </c>
      <c r="E30" s="65">
        <v>0</v>
      </c>
      <c r="F30" s="84"/>
    </row>
    <row r="31" spans="5:6" ht="12.75">
      <c r="E31" s="44"/>
      <c r="F31" s="28"/>
    </row>
    <row r="32" spans="3:6" ht="12.75">
      <c r="C32" s="1" t="s">
        <v>16</v>
      </c>
      <c r="E32" s="44"/>
      <c r="F32" s="28"/>
    </row>
    <row r="33" spans="5:6" ht="12.75">
      <c r="E33" s="44"/>
      <c r="F33" s="28"/>
    </row>
    <row r="34" spans="1:7" ht="12.75">
      <c r="A34" s="33" t="s">
        <v>40</v>
      </c>
      <c r="B34">
        <v>1</v>
      </c>
      <c r="C34" s="29" t="s">
        <v>162</v>
      </c>
      <c r="D34" s="65">
        <v>5974</v>
      </c>
      <c r="E34" s="44">
        <v>14</v>
      </c>
      <c r="F34" s="38" t="s">
        <v>17</v>
      </c>
      <c r="G34" s="36" t="s">
        <v>40</v>
      </c>
    </row>
    <row r="35" spans="1:7" ht="12.75">
      <c r="A35" s="33" t="s">
        <v>40</v>
      </c>
      <c r="B35" s="15">
        <v>2</v>
      </c>
      <c r="C35" s="29" t="s">
        <v>87</v>
      </c>
      <c r="D35" s="17">
        <v>6039</v>
      </c>
      <c r="E35" s="44">
        <v>11</v>
      </c>
      <c r="F35" s="39" t="s">
        <v>17</v>
      </c>
      <c r="G35" s="36" t="s">
        <v>40</v>
      </c>
    </row>
    <row r="36" spans="1:7" ht="12.75">
      <c r="A36" s="33" t="s">
        <v>40</v>
      </c>
      <c r="B36" s="35">
        <v>3</v>
      </c>
      <c r="C36" s="29" t="s">
        <v>163</v>
      </c>
      <c r="D36" s="17">
        <v>5944</v>
      </c>
      <c r="E36" s="45">
        <v>11</v>
      </c>
      <c r="F36" s="39" t="s">
        <v>17</v>
      </c>
      <c r="G36" s="36" t="s">
        <v>40</v>
      </c>
    </row>
    <row r="37" spans="1:7" ht="12.75">
      <c r="A37" s="33" t="s">
        <v>40</v>
      </c>
      <c r="B37" s="35">
        <v>4</v>
      </c>
      <c r="C37" s="29" t="s">
        <v>143</v>
      </c>
      <c r="D37" s="17">
        <v>5808</v>
      </c>
      <c r="E37" s="44">
        <v>8</v>
      </c>
      <c r="F37" s="39" t="s">
        <v>17</v>
      </c>
      <c r="G37" s="36" t="s">
        <v>40</v>
      </c>
    </row>
    <row r="38" spans="2:7" ht="12.75">
      <c r="B38" s="35">
        <v>5</v>
      </c>
      <c r="C38" s="29" t="s">
        <v>59</v>
      </c>
      <c r="D38" s="65">
        <v>4993</v>
      </c>
      <c r="E38" s="44">
        <v>4</v>
      </c>
      <c r="F38" s="38" t="s">
        <v>17</v>
      </c>
      <c r="G38" s="35"/>
    </row>
    <row r="39" spans="2:7" ht="12.75">
      <c r="B39" s="35">
        <v>6</v>
      </c>
      <c r="C39" s="29" t="s">
        <v>161</v>
      </c>
      <c r="D39" s="65">
        <v>4986</v>
      </c>
      <c r="E39" s="110">
        <v>4</v>
      </c>
      <c r="F39" s="38" t="s">
        <v>17</v>
      </c>
      <c r="G39" s="15"/>
    </row>
    <row r="40" spans="2:6" ht="12.75">
      <c r="B40" s="35">
        <v>7</v>
      </c>
      <c r="C40" s="29" t="s">
        <v>119</v>
      </c>
      <c r="D40" s="48">
        <v>4726</v>
      </c>
      <c r="E40" s="44">
        <v>2</v>
      </c>
      <c r="F40" s="39" t="s">
        <v>17</v>
      </c>
    </row>
    <row r="41" spans="2:6" ht="12.75">
      <c r="B41" s="35">
        <v>8</v>
      </c>
      <c r="C41" s="29" t="s">
        <v>164</v>
      </c>
      <c r="D41" s="17">
        <v>4460</v>
      </c>
      <c r="E41" s="109">
        <v>0</v>
      </c>
      <c r="F41" s="39" t="s">
        <v>17</v>
      </c>
    </row>
    <row r="42" spans="4:6" ht="12.75">
      <c r="D42" s="4"/>
      <c r="E42" s="84"/>
      <c r="F42" s="28"/>
    </row>
    <row r="43" spans="4:5" ht="12.75">
      <c r="D43" s="4"/>
      <c r="E43" s="4"/>
    </row>
    <row r="44" spans="2:5" ht="12.75">
      <c r="B44" s="1" t="s">
        <v>194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6" sqref="P26"/>
    </sheetView>
  </sheetViews>
  <sheetFormatPr defaultColWidth="11.421875" defaultRowHeight="12.75"/>
  <cols>
    <col min="1" max="1" width="3.8515625" style="0" customWidth="1"/>
    <col min="2" max="2" width="19.57421875" style="0" customWidth="1"/>
    <col min="3" max="3" width="5.7109375" style="0" customWidth="1"/>
    <col min="4" max="4" width="19.8515625" style="0" customWidth="1"/>
    <col min="5" max="11" width="5.8515625" style="17" customWidth="1"/>
    <col min="12" max="12" width="5.8515625" style="54" customWidth="1"/>
  </cols>
  <sheetData>
    <row r="1" spans="1:12" ht="12.75">
      <c r="A1" s="2"/>
      <c r="B1" s="24" t="s">
        <v>19</v>
      </c>
      <c r="C1" s="24" t="s">
        <v>111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3" spans="1:12" ht="12.75">
      <c r="A3">
        <v>1</v>
      </c>
      <c r="B3" s="29" t="s">
        <v>343</v>
      </c>
      <c r="C3" s="29"/>
      <c r="D3" s="29" t="s">
        <v>220</v>
      </c>
      <c r="F3" s="17">
        <v>449</v>
      </c>
      <c r="H3" s="79"/>
      <c r="L3" s="54">
        <f aca="true" t="shared" si="0" ref="L3:L45">AVERAGE(E3:K3)</f>
        <v>449</v>
      </c>
    </row>
    <row r="4" spans="1:12" ht="12.75">
      <c r="A4">
        <v>2</v>
      </c>
      <c r="B4" s="29" t="s">
        <v>342</v>
      </c>
      <c r="D4" s="29" t="s">
        <v>220</v>
      </c>
      <c r="F4" s="17">
        <v>448</v>
      </c>
      <c r="G4" s="17">
        <v>448</v>
      </c>
      <c r="J4" s="108">
        <v>450</v>
      </c>
      <c r="L4" s="54">
        <f t="shared" si="0"/>
        <v>448.6666666666667</v>
      </c>
    </row>
    <row r="5" spans="1:12" ht="12.75">
      <c r="A5">
        <v>3</v>
      </c>
      <c r="B5" s="29" t="s">
        <v>225</v>
      </c>
      <c r="D5" s="29" t="s">
        <v>224</v>
      </c>
      <c r="E5" s="17">
        <v>448</v>
      </c>
      <c r="F5" s="17">
        <v>447</v>
      </c>
      <c r="G5" s="17">
        <v>447</v>
      </c>
      <c r="H5" s="17">
        <v>449</v>
      </c>
      <c r="I5" s="17">
        <v>449</v>
      </c>
      <c r="K5" s="17">
        <v>446</v>
      </c>
      <c r="L5" s="54">
        <f t="shared" si="0"/>
        <v>447.6666666666667</v>
      </c>
    </row>
    <row r="6" spans="1:12" ht="12.75">
      <c r="A6" s="62">
        <v>4</v>
      </c>
      <c r="B6" s="29" t="s">
        <v>344</v>
      </c>
      <c r="C6" s="29"/>
      <c r="D6" s="29" t="s">
        <v>242</v>
      </c>
      <c r="F6" s="55">
        <v>447</v>
      </c>
      <c r="G6" s="55">
        <v>449</v>
      </c>
      <c r="H6" s="17">
        <v>449</v>
      </c>
      <c r="I6" s="108"/>
      <c r="J6" s="55">
        <v>447</v>
      </c>
      <c r="K6" s="55">
        <v>446</v>
      </c>
      <c r="L6" s="54">
        <f t="shared" si="0"/>
        <v>447.6</v>
      </c>
    </row>
    <row r="7" spans="1:12" ht="12.75">
      <c r="A7">
        <v>5</v>
      </c>
      <c r="B7" s="29" t="s">
        <v>285</v>
      </c>
      <c r="C7" s="29"/>
      <c r="D7" s="29" t="s">
        <v>286</v>
      </c>
      <c r="E7" s="17">
        <v>448</v>
      </c>
      <c r="F7" s="55"/>
      <c r="G7" s="55"/>
      <c r="H7" s="55"/>
      <c r="I7" s="55"/>
      <c r="J7" s="55">
        <v>447</v>
      </c>
      <c r="K7" s="55"/>
      <c r="L7" s="54">
        <f t="shared" si="0"/>
        <v>447.5</v>
      </c>
    </row>
    <row r="8" spans="1:12" ht="12.75">
      <c r="A8">
        <v>6</v>
      </c>
      <c r="B8" s="29" t="s">
        <v>219</v>
      </c>
      <c r="D8" s="29" t="s">
        <v>220</v>
      </c>
      <c r="E8" s="17">
        <v>447</v>
      </c>
      <c r="F8" s="17">
        <v>449</v>
      </c>
      <c r="G8" s="17">
        <v>444</v>
      </c>
      <c r="H8" s="108"/>
      <c r="I8" s="17">
        <v>449</v>
      </c>
      <c r="J8" s="79"/>
      <c r="L8" s="115">
        <f t="shared" si="0"/>
        <v>447.25</v>
      </c>
    </row>
    <row r="9" spans="1:15" ht="12.75">
      <c r="A9">
        <v>7</v>
      </c>
      <c r="B9" s="29" t="s">
        <v>296</v>
      </c>
      <c r="C9" s="29"/>
      <c r="D9" s="29" t="s">
        <v>297</v>
      </c>
      <c r="E9" s="17">
        <v>446</v>
      </c>
      <c r="F9" s="55">
        <v>444</v>
      </c>
      <c r="G9" s="55">
        <v>446</v>
      </c>
      <c r="H9" s="55"/>
      <c r="I9" s="55"/>
      <c r="J9" s="79">
        <v>446</v>
      </c>
      <c r="K9" s="55">
        <v>448</v>
      </c>
      <c r="L9" s="54">
        <f t="shared" si="0"/>
        <v>446</v>
      </c>
      <c r="O9" s="60"/>
    </row>
    <row r="10" spans="1:12" ht="12.75">
      <c r="A10">
        <v>8</v>
      </c>
      <c r="B10" s="29" t="s">
        <v>53</v>
      </c>
      <c r="D10" s="29" t="s">
        <v>242</v>
      </c>
      <c r="F10" s="55">
        <v>446</v>
      </c>
      <c r="G10" s="55">
        <v>447</v>
      </c>
      <c r="H10" s="55">
        <v>447</v>
      </c>
      <c r="I10" s="55">
        <v>445</v>
      </c>
      <c r="J10" s="55">
        <v>447</v>
      </c>
      <c r="K10" s="55">
        <v>443</v>
      </c>
      <c r="L10" s="54">
        <f t="shared" si="0"/>
        <v>445.8333333333333</v>
      </c>
    </row>
    <row r="11" spans="1:12" ht="12.75">
      <c r="A11">
        <v>9</v>
      </c>
      <c r="B11" s="29" t="s">
        <v>222</v>
      </c>
      <c r="C11" s="29" t="s">
        <v>110</v>
      </c>
      <c r="D11" s="29" t="s">
        <v>220</v>
      </c>
      <c r="E11" s="79">
        <v>446</v>
      </c>
      <c r="F11" s="17">
        <v>447</v>
      </c>
      <c r="G11" s="91">
        <v>442</v>
      </c>
      <c r="H11" s="79"/>
      <c r="I11" s="55">
        <v>446</v>
      </c>
      <c r="J11" s="55">
        <v>448</v>
      </c>
      <c r="K11" s="53"/>
      <c r="L11" s="61">
        <f t="shared" si="0"/>
        <v>445.8</v>
      </c>
    </row>
    <row r="12" spans="1:12" ht="12.75">
      <c r="A12">
        <v>10</v>
      </c>
      <c r="B12" s="29" t="s">
        <v>298</v>
      </c>
      <c r="C12" s="29"/>
      <c r="D12" s="29" t="s">
        <v>297</v>
      </c>
      <c r="E12" s="17">
        <v>442</v>
      </c>
      <c r="F12" s="17">
        <v>446</v>
      </c>
      <c r="G12" s="55">
        <v>448</v>
      </c>
      <c r="H12" s="108"/>
      <c r="I12" s="55"/>
      <c r="J12" s="55">
        <v>447</v>
      </c>
      <c r="K12" s="17">
        <v>445</v>
      </c>
      <c r="L12" s="54">
        <f t="shared" si="0"/>
        <v>445.6</v>
      </c>
    </row>
    <row r="13" spans="1:12" ht="12.75">
      <c r="A13">
        <v>11</v>
      </c>
      <c r="B13" s="29" t="s">
        <v>341</v>
      </c>
      <c r="C13" s="29"/>
      <c r="D13" s="29" t="s">
        <v>224</v>
      </c>
      <c r="F13" s="17">
        <v>447</v>
      </c>
      <c r="G13" s="55"/>
      <c r="H13" s="55"/>
      <c r="I13" s="55">
        <v>446</v>
      </c>
      <c r="K13" s="17">
        <v>443</v>
      </c>
      <c r="L13" s="54">
        <f t="shared" si="0"/>
        <v>445.3333333333333</v>
      </c>
    </row>
    <row r="14" spans="1:12" ht="12.75">
      <c r="A14">
        <v>12</v>
      </c>
      <c r="B14" s="29" t="s">
        <v>300</v>
      </c>
      <c r="C14" s="29"/>
      <c r="D14" s="29" t="s">
        <v>297</v>
      </c>
      <c r="E14" s="17">
        <v>446</v>
      </c>
      <c r="F14" s="17">
        <v>444</v>
      </c>
      <c r="G14" s="55">
        <v>446</v>
      </c>
      <c r="H14" s="55"/>
      <c r="J14" s="79">
        <v>444</v>
      </c>
      <c r="K14" s="55">
        <v>446</v>
      </c>
      <c r="L14" s="54">
        <f t="shared" si="0"/>
        <v>445.2</v>
      </c>
    </row>
    <row r="15" spans="1:12" ht="12.75">
      <c r="A15">
        <v>13</v>
      </c>
      <c r="B15" s="29" t="s">
        <v>352</v>
      </c>
      <c r="C15" s="29"/>
      <c r="D15" s="29" t="s">
        <v>157</v>
      </c>
      <c r="F15" s="17">
        <v>445</v>
      </c>
      <c r="L15" s="54">
        <f t="shared" si="0"/>
        <v>445</v>
      </c>
    </row>
    <row r="16" spans="1:12" ht="12.75">
      <c r="A16">
        <v>14</v>
      </c>
      <c r="B16" s="29" t="s">
        <v>372</v>
      </c>
      <c r="D16" s="29" t="s">
        <v>242</v>
      </c>
      <c r="I16" s="17">
        <v>446</v>
      </c>
      <c r="J16" s="17">
        <v>443</v>
      </c>
      <c r="L16" s="54">
        <f t="shared" si="0"/>
        <v>444.5</v>
      </c>
    </row>
    <row r="17" spans="1:12" ht="12.75">
      <c r="A17">
        <v>15</v>
      </c>
      <c r="B17" s="29" t="s">
        <v>340</v>
      </c>
      <c r="C17" s="29"/>
      <c r="D17" s="29" t="s">
        <v>286</v>
      </c>
      <c r="F17" s="17">
        <v>445</v>
      </c>
      <c r="G17" s="17">
        <v>443</v>
      </c>
      <c r="L17" s="54">
        <f t="shared" si="0"/>
        <v>444</v>
      </c>
    </row>
    <row r="18" spans="1:13" ht="12.75">
      <c r="A18">
        <v>16</v>
      </c>
      <c r="B18" s="29" t="s">
        <v>360</v>
      </c>
      <c r="C18" s="29"/>
      <c r="D18" s="29" t="s">
        <v>297</v>
      </c>
      <c r="E18" s="79"/>
      <c r="F18" s="55"/>
      <c r="G18" s="17">
        <v>444</v>
      </c>
      <c r="H18" s="55"/>
      <c r="I18" s="55"/>
      <c r="J18" s="55"/>
      <c r="K18" s="79"/>
      <c r="L18" s="54">
        <f t="shared" si="0"/>
        <v>444</v>
      </c>
      <c r="M18" s="78"/>
    </row>
    <row r="19" spans="1:12" ht="12.75">
      <c r="A19">
        <v>17</v>
      </c>
      <c r="B19" s="29" t="s">
        <v>387</v>
      </c>
      <c r="C19" s="29"/>
      <c r="D19" s="29" t="s">
        <v>242</v>
      </c>
      <c r="E19" s="79"/>
      <c r="K19" s="17">
        <v>444</v>
      </c>
      <c r="L19" s="54">
        <f t="shared" si="0"/>
        <v>444</v>
      </c>
    </row>
    <row r="20" spans="1:12" ht="12.75">
      <c r="A20">
        <v>18</v>
      </c>
      <c r="B20" s="29" t="s">
        <v>299</v>
      </c>
      <c r="D20" s="29" t="s">
        <v>297</v>
      </c>
      <c r="E20" s="17">
        <v>441</v>
      </c>
      <c r="G20" s="55"/>
      <c r="H20" s="55">
        <v>445</v>
      </c>
      <c r="I20" s="55">
        <v>445</v>
      </c>
      <c r="J20" s="55"/>
      <c r="K20" s="55">
        <v>443</v>
      </c>
      <c r="L20" s="54">
        <f t="shared" si="0"/>
        <v>443.5</v>
      </c>
    </row>
    <row r="21" spans="1:12" ht="12.75">
      <c r="A21">
        <v>19</v>
      </c>
      <c r="B21" s="29" t="s">
        <v>345</v>
      </c>
      <c r="D21" s="29" t="s">
        <v>242</v>
      </c>
      <c r="F21" s="17">
        <v>441</v>
      </c>
      <c r="G21" s="17">
        <v>446</v>
      </c>
      <c r="H21" s="17">
        <v>440</v>
      </c>
      <c r="I21" s="17">
        <v>446</v>
      </c>
      <c r="J21" s="17">
        <v>444</v>
      </c>
      <c r="L21" s="54">
        <f t="shared" si="0"/>
        <v>443.4</v>
      </c>
    </row>
    <row r="22" spans="1:12" ht="12.75">
      <c r="A22">
        <v>20</v>
      </c>
      <c r="B22" s="29" t="s">
        <v>371</v>
      </c>
      <c r="D22" s="29" t="s">
        <v>220</v>
      </c>
      <c r="I22" s="17">
        <v>443</v>
      </c>
      <c r="L22" s="54">
        <f t="shared" si="0"/>
        <v>443</v>
      </c>
    </row>
    <row r="23" spans="1:12" ht="12.75">
      <c r="A23">
        <v>21</v>
      </c>
      <c r="B23" s="29" t="s">
        <v>361</v>
      </c>
      <c r="C23" s="29"/>
      <c r="D23" s="29" t="s">
        <v>297</v>
      </c>
      <c r="G23" s="17">
        <v>441</v>
      </c>
      <c r="J23" s="17">
        <v>444</v>
      </c>
      <c r="K23" s="17">
        <v>444</v>
      </c>
      <c r="L23" s="54">
        <f t="shared" si="0"/>
        <v>443</v>
      </c>
    </row>
    <row r="24" spans="1:12" ht="12.75">
      <c r="A24">
        <v>22</v>
      </c>
      <c r="B24" s="29" t="s">
        <v>288</v>
      </c>
      <c r="C24" s="29"/>
      <c r="D24" s="29" t="s">
        <v>286</v>
      </c>
      <c r="E24" s="17">
        <v>432</v>
      </c>
      <c r="F24" s="55">
        <v>440</v>
      </c>
      <c r="G24" s="55">
        <v>447</v>
      </c>
      <c r="H24" s="55"/>
      <c r="I24" s="55">
        <v>444</v>
      </c>
      <c r="J24" s="55">
        <v>446</v>
      </c>
      <c r="K24" s="55">
        <v>445</v>
      </c>
      <c r="L24" s="54">
        <f t="shared" si="0"/>
        <v>442.3333333333333</v>
      </c>
    </row>
    <row r="25" spans="1:12" ht="12.75">
      <c r="A25">
        <v>23</v>
      </c>
      <c r="B25" s="29" t="s">
        <v>335</v>
      </c>
      <c r="D25" s="29" t="s">
        <v>242</v>
      </c>
      <c r="F25" s="55"/>
      <c r="G25" s="55">
        <v>441</v>
      </c>
      <c r="H25" s="55">
        <v>437</v>
      </c>
      <c r="I25" s="55">
        <v>445</v>
      </c>
      <c r="J25" s="55"/>
      <c r="L25" s="54">
        <f t="shared" si="0"/>
        <v>441</v>
      </c>
    </row>
    <row r="26" spans="1:12" ht="12.75">
      <c r="A26">
        <v>24</v>
      </c>
      <c r="B26" s="29" t="s">
        <v>287</v>
      </c>
      <c r="C26" s="29"/>
      <c r="D26" s="29" t="s">
        <v>286</v>
      </c>
      <c r="E26" s="17">
        <v>437</v>
      </c>
      <c r="F26" s="55">
        <v>437</v>
      </c>
      <c r="G26" s="55">
        <v>441</v>
      </c>
      <c r="H26" s="55"/>
      <c r="I26" s="55">
        <v>441</v>
      </c>
      <c r="J26" s="55">
        <v>446</v>
      </c>
      <c r="K26" s="55">
        <v>443</v>
      </c>
      <c r="L26" s="54">
        <f t="shared" si="0"/>
        <v>440.8333333333333</v>
      </c>
    </row>
    <row r="27" spans="1:12" ht="12.75">
      <c r="A27">
        <v>25</v>
      </c>
      <c r="B27" s="29" t="s">
        <v>227</v>
      </c>
      <c r="C27" s="29" t="s">
        <v>110</v>
      </c>
      <c r="D27" s="29" t="s">
        <v>224</v>
      </c>
      <c r="E27" s="17">
        <v>436</v>
      </c>
      <c r="F27" s="17">
        <v>439</v>
      </c>
      <c r="G27" s="17">
        <v>441</v>
      </c>
      <c r="H27" s="17">
        <v>439</v>
      </c>
      <c r="I27" s="17">
        <v>446</v>
      </c>
      <c r="K27" s="17">
        <v>443</v>
      </c>
      <c r="L27" s="54">
        <f t="shared" si="0"/>
        <v>440.6666666666667</v>
      </c>
    </row>
    <row r="28" spans="1:18" ht="12.75">
      <c r="A28">
        <v>26</v>
      </c>
      <c r="B28" s="29" t="s">
        <v>245</v>
      </c>
      <c r="C28" s="29"/>
      <c r="D28" s="29" t="s">
        <v>224</v>
      </c>
      <c r="F28" s="55"/>
      <c r="G28" s="17">
        <v>440</v>
      </c>
      <c r="H28" s="55">
        <v>442</v>
      </c>
      <c r="I28" s="55">
        <v>440</v>
      </c>
      <c r="J28" s="55"/>
      <c r="K28" s="79">
        <v>439</v>
      </c>
      <c r="L28" s="54">
        <f t="shared" si="0"/>
        <v>440.25</v>
      </c>
      <c r="R28" s="29"/>
    </row>
    <row r="29" spans="1:12" ht="12.75">
      <c r="A29">
        <v>27</v>
      </c>
      <c r="B29" s="29" t="s">
        <v>146</v>
      </c>
      <c r="D29" s="29" t="s">
        <v>220</v>
      </c>
      <c r="E29" s="17">
        <v>439</v>
      </c>
      <c r="G29" s="17">
        <v>436</v>
      </c>
      <c r="I29" s="17">
        <v>443</v>
      </c>
      <c r="J29" s="17">
        <v>443</v>
      </c>
      <c r="L29" s="54">
        <f t="shared" si="0"/>
        <v>440.25</v>
      </c>
    </row>
    <row r="30" spans="1:12" ht="12.75">
      <c r="A30">
        <v>28</v>
      </c>
      <c r="B30" s="29" t="s">
        <v>351</v>
      </c>
      <c r="D30" s="29" t="s">
        <v>297</v>
      </c>
      <c r="E30" s="17">
        <v>443</v>
      </c>
      <c r="F30" s="17">
        <v>439</v>
      </c>
      <c r="G30" s="55">
        <v>436</v>
      </c>
      <c r="H30" s="55">
        <v>443</v>
      </c>
      <c r="I30" s="55"/>
      <c r="J30" s="55"/>
      <c r="K30" s="55">
        <v>440</v>
      </c>
      <c r="L30" s="54">
        <f t="shared" si="0"/>
        <v>440.2</v>
      </c>
    </row>
    <row r="31" spans="1:12" ht="12.75">
      <c r="A31">
        <v>29</v>
      </c>
      <c r="B31" s="29" t="s">
        <v>107</v>
      </c>
      <c r="D31" s="29" t="s">
        <v>286</v>
      </c>
      <c r="E31" s="17">
        <v>441</v>
      </c>
      <c r="F31" s="17">
        <v>445</v>
      </c>
      <c r="G31" s="17">
        <v>438</v>
      </c>
      <c r="I31" s="17">
        <v>433</v>
      </c>
      <c r="J31" s="17">
        <v>442</v>
      </c>
      <c r="K31" s="17">
        <v>440</v>
      </c>
      <c r="L31" s="54">
        <f t="shared" si="0"/>
        <v>439.8333333333333</v>
      </c>
    </row>
    <row r="32" spans="1:12" ht="12.75">
      <c r="A32">
        <v>30</v>
      </c>
      <c r="B32" s="29" t="s">
        <v>223</v>
      </c>
      <c r="C32" s="29"/>
      <c r="D32" s="29" t="s">
        <v>224</v>
      </c>
      <c r="E32" s="17">
        <v>443</v>
      </c>
      <c r="F32" s="79">
        <v>439</v>
      </c>
      <c r="G32" s="17">
        <v>439</v>
      </c>
      <c r="H32" s="79">
        <v>437</v>
      </c>
      <c r="J32" s="108"/>
      <c r="L32" s="54">
        <f t="shared" si="0"/>
        <v>439.5</v>
      </c>
    </row>
    <row r="33" spans="1:12" ht="12.75">
      <c r="A33">
        <v>31</v>
      </c>
      <c r="B33" s="29" t="s">
        <v>284</v>
      </c>
      <c r="C33" s="29"/>
      <c r="D33" s="29" t="s">
        <v>157</v>
      </c>
      <c r="E33" s="17">
        <v>441</v>
      </c>
      <c r="F33" s="17">
        <v>437</v>
      </c>
      <c r="G33" s="55"/>
      <c r="H33" s="55"/>
      <c r="I33" s="55"/>
      <c r="J33" s="55"/>
      <c r="K33" s="55"/>
      <c r="L33" s="54">
        <f t="shared" si="0"/>
        <v>439</v>
      </c>
    </row>
    <row r="34" spans="1:12" ht="12.75">
      <c r="A34">
        <v>32</v>
      </c>
      <c r="B34" s="29" t="s">
        <v>353</v>
      </c>
      <c r="C34" s="29"/>
      <c r="D34" s="29" t="s">
        <v>157</v>
      </c>
      <c r="F34" s="55">
        <v>439</v>
      </c>
      <c r="G34" s="55"/>
      <c r="H34" s="79"/>
      <c r="I34" s="55"/>
      <c r="J34" s="55"/>
      <c r="L34" s="54">
        <f t="shared" si="0"/>
        <v>439</v>
      </c>
    </row>
    <row r="35" spans="1:12" ht="12.75">
      <c r="A35">
        <v>33</v>
      </c>
      <c r="B35" s="29" t="s">
        <v>215</v>
      </c>
      <c r="C35" s="29"/>
      <c r="D35" s="29" t="s">
        <v>297</v>
      </c>
      <c r="G35" s="17">
        <v>440</v>
      </c>
      <c r="H35" s="55">
        <v>440</v>
      </c>
      <c r="I35" s="55">
        <v>433</v>
      </c>
      <c r="J35" s="55"/>
      <c r="K35" s="55">
        <v>441</v>
      </c>
      <c r="L35" s="54">
        <f t="shared" si="0"/>
        <v>438.5</v>
      </c>
    </row>
    <row r="36" spans="1:12" ht="12.75">
      <c r="A36">
        <v>34</v>
      </c>
      <c r="B36" s="29" t="s">
        <v>301</v>
      </c>
      <c r="C36" s="29"/>
      <c r="D36" s="29" t="s">
        <v>297</v>
      </c>
      <c r="E36" s="17">
        <v>440</v>
      </c>
      <c r="F36" s="79"/>
      <c r="G36" s="55"/>
      <c r="H36" s="55"/>
      <c r="I36" s="55">
        <v>435</v>
      </c>
      <c r="J36" s="55"/>
      <c r="K36" s="55">
        <v>440</v>
      </c>
      <c r="L36" s="54">
        <f t="shared" si="0"/>
        <v>438.3333333333333</v>
      </c>
    </row>
    <row r="37" spans="1:12" ht="12.75">
      <c r="A37">
        <v>35</v>
      </c>
      <c r="B37" s="29" t="s">
        <v>226</v>
      </c>
      <c r="D37" s="29" t="s">
        <v>224</v>
      </c>
      <c r="E37" s="79">
        <v>436</v>
      </c>
      <c r="F37" s="79"/>
      <c r="G37" s="55"/>
      <c r="H37" s="55"/>
      <c r="I37" s="55"/>
      <c r="J37" s="55"/>
      <c r="K37" s="55"/>
      <c r="L37" s="115">
        <f t="shared" si="0"/>
        <v>436</v>
      </c>
    </row>
    <row r="38" spans="1:12" ht="12.75">
      <c r="A38">
        <v>36</v>
      </c>
      <c r="B38" s="29" t="s">
        <v>321</v>
      </c>
      <c r="D38" s="29" t="s">
        <v>242</v>
      </c>
      <c r="F38" s="17">
        <v>433</v>
      </c>
      <c r="K38" s="17">
        <v>439</v>
      </c>
      <c r="L38" s="54">
        <f t="shared" si="0"/>
        <v>436</v>
      </c>
    </row>
    <row r="39" spans="1:12" ht="12.75">
      <c r="A39">
        <v>37</v>
      </c>
      <c r="B39" s="29" t="s">
        <v>221</v>
      </c>
      <c r="D39" s="29" t="s">
        <v>220</v>
      </c>
      <c r="E39" s="79">
        <v>435</v>
      </c>
      <c r="F39" s="108"/>
      <c r="G39" s="55"/>
      <c r="H39" s="79"/>
      <c r="I39" s="55"/>
      <c r="J39" s="17">
        <v>436</v>
      </c>
      <c r="K39" s="55"/>
      <c r="L39" s="115">
        <f t="shared" si="0"/>
        <v>435.5</v>
      </c>
    </row>
    <row r="40" spans="1:12" ht="12.75">
      <c r="A40">
        <v>38</v>
      </c>
      <c r="B40" s="29" t="s">
        <v>302</v>
      </c>
      <c r="D40" s="29" t="s">
        <v>297</v>
      </c>
      <c r="E40" s="17">
        <v>430</v>
      </c>
      <c r="G40" s="55"/>
      <c r="H40" s="55">
        <v>438</v>
      </c>
      <c r="I40" s="55">
        <v>433</v>
      </c>
      <c r="J40" s="55"/>
      <c r="K40" s="55"/>
      <c r="L40" s="54">
        <f t="shared" si="0"/>
        <v>433.6666666666667</v>
      </c>
    </row>
    <row r="41" spans="1:12" ht="12.75">
      <c r="A41">
        <v>39</v>
      </c>
      <c r="B41" s="29" t="s">
        <v>358</v>
      </c>
      <c r="D41" s="29" t="s">
        <v>286</v>
      </c>
      <c r="G41" s="55"/>
      <c r="H41" s="55"/>
      <c r="I41" s="79">
        <v>429</v>
      </c>
      <c r="J41" s="55"/>
      <c r="K41" s="55">
        <v>431</v>
      </c>
      <c r="L41" s="54">
        <f t="shared" si="0"/>
        <v>430</v>
      </c>
    </row>
    <row r="42" spans="1:12" ht="12.75">
      <c r="A42">
        <v>40</v>
      </c>
      <c r="B42" s="29" t="s">
        <v>303</v>
      </c>
      <c r="C42" s="29"/>
      <c r="D42" s="29" t="s">
        <v>297</v>
      </c>
      <c r="E42" s="17">
        <v>426</v>
      </c>
      <c r="F42" s="55"/>
      <c r="G42" s="55">
        <v>432</v>
      </c>
      <c r="H42" s="55"/>
      <c r="J42" s="55"/>
      <c r="K42" s="55"/>
      <c r="L42" s="54">
        <f t="shared" si="0"/>
        <v>429</v>
      </c>
    </row>
    <row r="43" spans="1:12" ht="12.75">
      <c r="A43">
        <v>41</v>
      </c>
      <c r="B43" s="29" t="s">
        <v>282</v>
      </c>
      <c r="C43" s="29"/>
      <c r="D43" s="29" t="s">
        <v>157</v>
      </c>
      <c r="E43" s="58">
        <v>428</v>
      </c>
      <c r="F43" s="58">
        <v>423</v>
      </c>
      <c r="G43" s="58"/>
      <c r="H43" s="58"/>
      <c r="I43" s="58"/>
      <c r="J43" s="107"/>
      <c r="K43" s="58"/>
      <c r="L43" s="54">
        <f t="shared" si="0"/>
        <v>425.5</v>
      </c>
    </row>
    <row r="44" spans="1:12" ht="12.75">
      <c r="A44">
        <v>41</v>
      </c>
      <c r="B44" s="29" t="s">
        <v>281</v>
      </c>
      <c r="C44" s="29"/>
      <c r="D44" s="29" t="s">
        <v>157</v>
      </c>
      <c r="E44" s="17">
        <v>422</v>
      </c>
      <c r="F44" s="55"/>
      <c r="H44" s="79"/>
      <c r="J44" s="55"/>
      <c r="K44" s="55"/>
      <c r="L44" s="54">
        <f t="shared" si="0"/>
        <v>422</v>
      </c>
    </row>
    <row r="45" spans="1:12" ht="12.75">
      <c r="A45">
        <v>43</v>
      </c>
      <c r="B45" s="29" t="s">
        <v>283</v>
      </c>
      <c r="C45" s="29"/>
      <c r="D45" s="29" t="s">
        <v>157</v>
      </c>
      <c r="E45" s="17">
        <v>420</v>
      </c>
      <c r="G45" s="55"/>
      <c r="H45" s="79"/>
      <c r="I45" s="55"/>
      <c r="J45" s="55"/>
      <c r="K45" s="55"/>
      <c r="L45" s="54">
        <f t="shared" si="0"/>
        <v>420</v>
      </c>
    </row>
    <row r="46" spans="1:11" ht="12.75">
      <c r="A46">
        <v>44</v>
      </c>
      <c r="B46" s="29"/>
      <c r="C46" s="29"/>
      <c r="D46" s="29"/>
      <c r="F46" s="55"/>
      <c r="G46" s="55"/>
      <c r="H46" s="55"/>
      <c r="I46" s="55"/>
      <c r="J46" s="55"/>
      <c r="K46" s="55"/>
    </row>
    <row r="47" spans="1:11" ht="12.75">
      <c r="A47">
        <v>45</v>
      </c>
      <c r="B47" s="29"/>
      <c r="D47" s="29"/>
      <c r="G47" s="55"/>
      <c r="H47" s="55"/>
      <c r="I47" s="55"/>
      <c r="J47" s="55"/>
      <c r="K47" s="55"/>
    </row>
    <row r="48" spans="1:4" ht="12.75">
      <c r="A48">
        <v>46</v>
      </c>
      <c r="B48" s="29"/>
      <c r="C48" s="29"/>
      <c r="D48" s="29"/>
    </row>
    <row r="49" spans="1:11" ht="12.75">
      <c r="A49">
        <v>47</v>
      </c>
      <c r="B49" s="29"/>
      <c r="C49" s="29"/>
      <c r="D49" s="29"/>
      <c r="F49" s="55"/>
      <c r="G49" s="55"/>
      <c r="H49" s="55"/>
      <c r="I49" s="55"/>
      <c r="J49" s="55"/>
      <c r="K49" s="55"/>
    </row>
    <row r="50" spans="1:11" ht="12.75">
      <c r="A50">
        <v>48</v>
      </c>
      <c r="B50" s="29"/>
      <c r="D50" s="29"/>
      <c r="F50" s="55"/>
      <c r="G50" s="55"/>
      <c r="H50" s="55"/>
      <c r="I50" s="55"/>
      <c r="J50" s="55"/>
      <c r="K50" s="55"/>
    </row>
    <row r="51" spans="1:11" ht="12.75">
      <c r="A51">
        <v>49</v>
      </c>
      <c r="B51" s="29"/>
      <c r="C51" s="29" t="s">
        <v>110</v>
      </c>
      <c r="D51" s="29"/>
      <c r="G51" s="55"/>
      <c r="H51" s="108"/>
      <c r="I51" s="55"/>
      <c r="J51" s="55"/>
      <c r="K51" s="55"/>
    </row>
    <row r="52" spans="1:12" ht="12.75">
      <c r="A52">
        <v>50</v>
      </c>
      <c r="B52" s="95"/>
      <c r="C52" s="95"/>
      <c r="D52" s="95"/>
      <c r="E52" s="96"/>
      <c r="F52" s="96"/>
      <c r="G52" s="97"/>
      <c r="H52" s="96"/>
      <c r="I52" s="97"/>
      <c r="J52" s="97"/>
      <c r="K52" s="97"/>
      <c r="L52" s="98">
        <f>AVERAGE(L3:L45)</f>
        <v>440.53992248062025</v>
      </c>
    </row>
    <row r="53" spans="1:11" ht="12.75">
      <c r="A53">
        <v>51</v>
      </c>
      <c r="B53" s="29"/>
      <c r="D53" s="29"/>
      <c r="G53" s="55"/>
      <c r="H53" s="55"/>
      <c r="I53" s="55"/>
      <c r="J53" s="55"/>
      <c r="K53" s="55"/>
    </row>
    <row r="54" spans="1:15" ht="12.75">
      <c r="A54">
        <v>52</v>
      </c>
      <c r="B54" s="29"/>
      <c r="D54" s="29"/>
      <c r="H54" s="55"/>
      <c r="I54" s="55"/>
      <c r="J54" s="55"/>
      <c r="K54" s="55"/>
      <c r="O54" s="60"/>
    </row>
    <row r="55" spans="1:4" ht="12.75">
      <c r="A55">
        <v>53</v>
      </c>
      <c r="B55" s="59"/>
      <c r="C55" s="59"/>
      <c r="D55" s="29"/>
    </row>
    <row r="56" spans="1:4" ht="12.75">
      <c r="A56">
        <v>54</v>
      </c>
      <c r="B56" s="29"/>
      <c r="D56" s="29"/>
    </row>
    <row r="57" spans="1:11" ht="12.75">
      <c r="A57">
        <v>55</v>
      </c>
      <c r="B57" s="29"/>
      <c r="C57" s="29"/>
      <c r="D57" s="29"/>
      <c r="G57" s="55"/>
      <c r="H57" s="55"/>
      <c r="I57" s="55"/>
      <c r="J57" s="55"/>
      <c r="K57" s="55"/>
    </row>
    <row r="58" spans="1:11" ht="12.75">
      <c r="A58">
        <v>56</v>
      </c>
      <c r="B58" s="29"/>
      <c r="C58" s="29"/>
      <c r="D58" s="29"/>
      <c r="F58" s="55"/>
      <c r="G58" s="55"/>
      <c r="H58" s="55"/>
      <c r="J58" s="55"/>
      <c r="K58" s="55"/>
    </row>
    <row r="59" spans="1:11" ht="12.75">
      <c r="A59">
        <v>57</v>
      </c>
      <c r="B59" s="29"/>
      <c r="C59" s="29"/>
      <c r="D59" s="29"/>
      <c r="F59" s="55"/>
      <c r="G59" s="55"/>
      <c r="H59" s="55"/>
      <c r="I59" s="55"/>
      <c r="J59" s="55"/>
      <c r="K59" s="79"/>
    </row>
    <row r="60" spans="1:11" ht="12.75">
      <c r="A60">
        <v>58</v>
      </c>
      <c r="B60" s="29"/>
      <c r="D60" s="29"/>
      <c r="G60" s="55"/>
      <c r="H60" s="55"/>
      <c r="I60" s="55"/>
      <c r="J60" s="55"/>
      <c r="K60" s="55"/>
    </row>
    <row r="61" spans="1:11" ht="12.75">
      <c r="A61">
        <v>59</v>
      </c>
      <c r="B61" s="29"/>
      <c r="C61" s="29"/>
      <c r="D61" s="29"/>
      <c r="F61" s="55"/>
      <c r="G61" s="55"/>
      <c r="H61" s="55"/>
      <c r="I61" s="55"/>
      <c r="J61" s="55"/>
      <c r="K61" s="55"/>
    </row>
    <row r="62" spans="1:4" ht="12.75">
      <c r="A62">
        <v>60</v>
      </c>
      <c r="B62" s="29"/>
      <c r="C62" s="29"/>
      <c r="D62" s="29"/>
    </row>
    <row r="63" spans="1:11" ht="12.75">
      <c r="A63">
        <v>61</v>
      </c>
      <c r="B63" s="29"/>
      <c r="C63" s="29"/>
      <c r="D63" s="29"/>
      <c r="F63" s="55"/>
      <c r="G63" s="55"/>
      <c r="H63" s="55"/>
      <c r="I63" s="55"/>
      <c r="J63" s="55"/>
      <c r="K63" s="55"/>
    </row>
    <row r="64" spans="1:10" ht="12.75">
      <c r="A64">
        <v>62</v>
      </c>
      <c r="B64" s="29"/>
      <c r="C64" s="29"/>
      <c r="D64" s="29"/>
      <c r="J64" s="55"/>
    </row>
    <row r="65" spans="1:4" ht="12.75">
      <c r="A65">
        <v>63</v>
      </c>
      <c r="B65" s="29"/>
      <c r="C65" s="29"/>
      <c r="D65" s="29"/>
    </row>
    <row r="66" spans="1:11" ht="12.75">
      <c r="A66">
        <v>64</v>
      </c>
      <c r="B66" s="29"/>
      <c r="D66" s="29"/>
      <c r="G66" s="55"/>
      <c r="I66" s="55"/>
      <c r="J66" s="55"/>
      <c r="K66" s="55"/>
    </row>
    <row r="67" spans="1:4" ht="12.75">
      <c r="A67">
        <v>65</v>
      </c>
      <c r="B67" s="29"/>
      <c r="C67" s="29"/>
      <c r="D67" s="29"/>
    </row>
    <row r="68" spans="1:4" ht="12.75">
      <c r="A68">
        <v>66</v>
      </c>
      <c r="B68" s="29"/>
      <c r="D68" s="29"/>
    </row>
    <row r="69" spans="1:11" ht="12.75">
      <c r="A69">
        <v>67</v>
      </c>
      <c r="B69" s="29"/>
      <c r="C69" s="29"/>
      <c r="D69" s="29"/>
      <c r="F69" s="55"/>
      <c r="G69" s="79"/>
      <c r="H69" s="55"/>
      <c r="I69" s="55"/>
      <c r="J69" s="55"/>
      <c r="K69" s="55"/>
    </row>
    <row r="70" spans="1:11" ht="12.75">
      <c r="A70">
        <v>68</v>
      </c>
      <c r="B70" s="29"/>
      <c r="C70" s="29"/>
      <c r="D70" s="29"/>
      <c r="F70" s="55"/>
      <c r="G70" s="55"/>
      <c r="H70" s="55"/>
      <c r="I70" s="55"/>
      <c r="J70" s="55"/>
      <c r="K70" s="55"/>
    </row>
    <row r="71" spans="1:11" ht="12.75">
      <c r="A71">
        <v>69</v>
      </c>
      <c r="B71" s="29"/>
      <c r="D71" s="29"/>
      <c r="G71" s="55"/>
      <c r="H71" s="55"/>
      <c r="I71" s="55"/>
      <c r="J71" s="55"/>
      <c r="K71" s="55"/>
    </row>
    <row r="72" spans="1:11" ht="12.75">
      <c r="A72">
        <v>70</v>
      </c>
      <c r="B72" s="29"/>
      <c r="C72" s="29"/>
      <c r="D72" s="29"/>
      <c r="F72" s="55"/>
      <c r="G72" s="55"/>
      <c r="H72" s="55"/>
      <c r="I72" s="55"/>
      <c r="J72" s="55"/>
      <c r="K72" s="55"/>
    </row>
    <row r="73" spans="1:4" ht="12.75">
      <c r="A73">
        <v>71</v>
      </c>
      <c r="B73" s="29"/>
      <c r="C73" s="29"/>
      <c r="D73" s="29"/>
    </row>
    <row r="74" spans="1:11" ht="12.75">
      <c r="A74">
        <v>72</v>
      </c>
      <c r="B74" s="29"/>
      <c r="C74" s="29"/>
      <c r="D74" s="29"/>
      <c r="F74" s="55"/>
      <c r="G74" s="55"/>
      <c r="H74" s="55"/>
      <c r="J74" s="55"/>
      <c r="K74" s="55"/>
    </row>
    <row r="75" spans="1:4" ht="12.75">
      <c r="A75">
        <v>73</v>
      </c>
      <c r="B75" s="29"/>
      <c r="C75" s="29"/>
      <c r="D75" s="29"/>
    </row>
    <row r="76" spans="1:10" ht="12.75">
      <c r="A76">
        <v>74</v>
      </c>
      <c r="B76" s="29"/>
      <c r="C76" s="29"/>
      <c r="D76" s="29"/>
      <c r="F76" s="55"/>
      <c r="G76" s="55"/>
      <c r="H76" s="55"/>
      <c r="I76" s="55"/>
      <c r="J76" s="56"/>
    </row>
    <row r="77" spans="1:11" ht="12.75">
      <c r="A77">
        <v>75</v>
      </c>
      <c r="B77" s="29"/>
      <c r="D77" s="29"/>
      <c r="F77" s="55"/>
      <c r="G77" s="55"/>
      <c r="H77" s="55"/>
      <c r="I77" s="55"/>
      <c r="J77" s="55"/>
      <c r="K77" s="55"/>
    </row>
    <row r="78" spans="1:4" ht="12.75">
      <c r="A78">
        <v>76</v>
      </c>
      <c r="B78" s="29"/>
      <c r="D78" s="29"/>
    </row>
    <row r="79" spans="1:11" ht="12.75">
      <c r="A79">
        <v>77</v>
      </c>
      <c r="B79" s="29"/>
      <c r="C79" s="29"/>
      <c r="D79" s="29"/>
      <c r="F79" s="55"/>
      <c r="H79" s="55"/>
      <c r="I79" s="55"/>
      <c r="J79" s="55"/>
      <c r="K79" s="55"/>
    </row>
    <row r="80" spans="1:11" ht="12.75">
      <c r="A80">
        <v>78</v>
      </c>
      <c r="B80" s="29"/>
      <c r="C80" s="29"/>
      <c r="D80" s="29"/>
      <c r="F80" s="55"/>
      <c r="G80" s="55"/>
      <c r="I80" s="55"/>
      <c r="J80" s="55"/>
      <c r="K80" s="55"/>
    </row>
    <row r="81" spans="1:10" ht="12.75">
      <c r="A81">
        <v>79</v>
      </c>
      <c r="B81" s="29"/>
      <c r="D81" s="29"/>
      <c r="F81" s="55"/>
      <c r="G81" s="55"/>
      <c r="H81" s="55"/>
      <c r="I81" s="55"/>
      <c r="J81" s="56"/>
    </row>
    <row r="82" spans="1:4" ht="12.75">
      <c r="A82">
        <v>80</v>
      </c>
      <c r="B82" s="29"/>
      <c r="D82" s="29"/>
    </row>
    <row r="83" spans="1:11" ht="12.75">
      <c r="A83">
        <v>81</v>
      </c>
      <c r="B83" s="29"/>
      <c r="D83" s="29"/>
      <c r="G83" s="55"/>
      <c r="H83" s="55"/>
      <c r="I83" s="55"/>
      <c r="J83" s="55"/>
      <c r="K83" s="55"/>
    </row>
    <row r="84" spans="1:11" ht="12.75">
      <c r="A84">
        <v>82</v>
      </c>
      <c r="B84" s="29"/>
      <c r="C84" s="29"/>
      <c r="D84" s="29"/>
      <c r="K84" s="79"/>
    </row>
    <row r="85" spans="1:11" ht="14.25">
      <c r="A85">
        <v>83</v>
      </c>
      <c r="B85" s="29"/>
      <c r="C85" s="29"/>
      <c r="D85" s="29"/>
      <c r="F85" s="102"/>
      <c r="G85" s="55"/>
      <c r="I85" s="55"/>
      <c r="J85" s="55"/>
      <c r="K85" s="55"/>
    </row>
    <row r="86" spans="1:11" ht="12.75">
      <c r="A86">
        <v>84</v>
      </c>
      <c r="B86" s="29"/>
      <c r="C86" s="29"/>
      <c r="D86" s="29"/>
      <c r="F86" s="53"/>
      <c r="G86" s="55"/>
      <c r="H86" s="55"/>
      <c r="I86" s="55"/>
      <c r="J86" s="55"/>
      <c r="K86" s="55"/>
    </row>
    <row r="87" spans="1:11" ht="12.75">
      <c r="A87">
        <v>85</v>
      </c>
      <c r="B87" s="29"/>
      <c r="C87" s="29"/>
      <c r="D87" s="29"/>
      <c r="G87" s="55"/>
      <c r="H87" s="55"/>
      <c r="I87" s="79"/>
      <c r="J87" s="55"/>
      <c r="K87" s="55"/>
    </row>
    <row r="88" spans="1:8" ht="12.75">
      <c r="A88">
        <v>86</v>
      </c>
      <c r="B88" s="29"/>
      <c r="C88" s="29"/>
      <c r="D88" s="29"/>
      <c r="F88" s="55"/>
      <c r="G88" s="55"/>
      <c r="H88" s="55"/>
    </row>
    <row r="89" spans="1:11" ht="12.75">
      <c r="A89">
        <v>87</v>
      </c>
      <c r="B89" s="29"/>
      <c r="C89" s="29"/>
      <c r="D89" s="29"/>
      <c r="G89" s="55"/>
      <c r="H89" s="55"/>
      <c r="I89" s="55"/>
      <c r="J89" s="55"/>
      <c r="K89" s="55"/>
    </row>
    <row r="90" spans="1:4" ht="12.75">
      <c r="A90">
        <v>88</v>
      </c>
      <c r="B90" s="29"/>
      <c r="D90" s="29"/>
    </row>
    <row r="91" spans="1:11" ht="12.75">
      <c r="A91">
        <v>89</v>
      </c>
      <c r="B91" s="29"/>
      <c r="D91" s="29"/>
      <c r="G91" s="55"/>
      <c r="H91" s="55"/>
      <c r="I91" s="55"/>
      <c r="J91" s="55"/>
      <c r="K91" s="55"/>
    </row>
    <row r="92" spans="1:11" ht="12.75">
      <c r="A92">
        <v>90</v>
      </c>
      <c r="B92" s="29"/>
      <c r="C92" s="29"/>
      <c r="D92" s="29"/>
      <c r="F92" s="55"/>
      <c r="G92" s="55"/>
      <c r="H92" s="55"/>
      <c r="J92" s="53"/>
      <c r="K92" s="55"/>
    </row>
    <row r="93" spans="1:4" ht="12.75">
      <c r="A93">
        <v>91</v>
      </c>
      <c r="B93" s="29"/>
      <c r="C93" s="29"/>
      <c r="D93" s="29"/>
    </row>
    <row r="94" spans="1:4" ht="12.75">
      <c r="A94">
        <v>92</v>
      </c>
      <c r="B94" s="29"/>
      <c r="C94" s="29"/>
      <c r="D94" s="29"/>
    </row>
    <row r="95" spans="1:4" ht="12.75">
      <c r="A95">
        <v>93</v>
      </c>
      <c r="B95" s="29"/>
      <c r="D95" s="29"/>
    </row>
    <row r="96" spans="1:11" ht="12.75">
      <c r="A96">
        <v>94</v>
      </c>
      <c r="B96" s="29"/>
      <c r="C96" s="29"/>
      <c r="D96" s="29"/>
      <c r="F96" s="55"/>
      <c r="G96" s="55"/>
      <c r="H96" s="55"/>
      <c r="I96" s="55"/>
      <c r="J96" s="55"/>
      <c r="K96" s="55"/>
    </row>
    <row r="97" spans="1:11" ht="12.75">
      <c r="A97">
        <v>95</v>
      </c>
      <c r="B97" s="29"/>
      <c r="C97" s="29"/>
      <c r="D97" s="29"/>
      <c r="F97" s="55"/>
      <c r="G97" s="55"/>
      <c r="H97" s="55"/>
      <c r="I97" s="55"/>
      <c r="J97" s="55"/>
      <c r="K97" s="55"/>
    </row>
    <row r="98" spans="1:11" ht="12.75">
      <c r="A98">
        <v>96</v>
      </c>
      <c r="B98" s="29"/>
      <c r="C98" s="29"/>
      <c r="D98" s="29"/>
      <c r="G98" s="55"/>
      <c r="H98" s="55"/>
      <c r="I98" s="55"/>
      <c r="J98" s="55"/>
      <c r="K98" s="55"/>
    </row>
    <row r="99" spans="1:11" ht="12.75">
      <c r="A99">
        <v>97</v>
      </c>
      <c r="B99" s="29"/>
      <c r="C99" s="29"/>
      <c r="D99" s="29"/>
      <c r="F99" s="55"/>
      <c r="G99" s="55"/>
      <c r="H99" s="55"/>
      <c r="I99" s="55"/>
      <c r="J99" s="55"/>
      <c r="K99" s="55"/>
    </row>
    <row r="100" spans="1:11" ht="12.75">
      <c r="A100">
        <v>98</v>
      </c>
      <c r="B100" s="29"/>
      <c r="C100" s="29"/>
      <c r="D100" s="29"/>
      <c r="F100" s="55"/>
      <c r="G100" s="55"/>
      <c r="H100" s="55"/>
      <c r="I100" s="55"/>
      <c r="J100" s="55"/>
      <c r="K100" s="55"/>
    </row>
    <row r="101" spans="1:4" ht="12.75">
      <c r="A101">
        <v>99</v>
      </c>
      <c r="B101" s="29"/>
      <c r="C101" s="29"/>
      <c r="D101" s="29"/>
    </row>
    <row r="102" spans="1:11" ht="12.75">
      <c r="A102">
        <v>100</v>
      </c>
      <c r="B102" s="29"/>
      <c r="D102" s="29"/>
      <c r="F102" s="55"/>
      <c r="G102" s="55"/>
      <c r="H102" s="55"/>
      <c r="I102" s="55"/>
      <c r="J102" s="55"/>
      <c r="K102" s="55"/>
    </row>
    <row r="103" spans="1:11" ht="12.75">
      <c r="A103">
        <v>101</v>
      </c>
      <c r="B103" s="29"/>
      <c r="C103" s="29"/>
      <c r="D103" s="29"/>
      <c r="G103" s="55"/>
      <c r="H103" s="55"/>
      <c r="I103" s="55"/>
      <c r="J103" s="55"/>
      <c r="K103" s="55"/>
    </row>
    <row r="104" spans="1:11" ht="12.75">
      <c r="A104">
        <v>102</v>
      </c>
      <c r="B104" s="29"/>
      <c r="C104" s="29"/>
      <c r="D104" s="29"/>
      <c r="F104" s="55"/>
      <c r="G104" s="55"/>
      <c r="H104" s="55"/>
      <c r="I104" s="55"/>
      <c r="J104" s="55"/>
      <c r="K104" s="55"/>
    </row>
    <row r="105" spans="1:11" ht="12.75">
      <c r="A105">
        <v>103</v>
      </c>
      <c r="B105" s="29"/>
      <c r="D105" s="29"/>
      <c r="G105" s="55"/>
      <c r="H105" s="55"/>
      <c r="I105" s="55"/>
      <c r="J105" s="55"/>
      <c r="K105" s="55"/>
    </row>
    <row r="106" spans="1:3" ht="12.75">
      <c r="A106">
        <v>104</v>
      </c>
      <c r="B106" s="29"/>
      <c r="C106" s="29"/>
    </row>
    <row r="107" ht="12.75">
      <c r="A107">
        <v>105</v>
      </c>
    </row>
    <row r="108" spans="1:11" ht="12.75">
      <c r="A108">
        <v>106</v>
      </c>
      <c r="F108" s="55"/>
      <c r="G108" s="55"/>
      <c r="H108" s="55"/>
      <c r="I108" s="55"/>
      <c r="J108" s="55"/>
      <c r="K108" s="55"/>
    </row>
    <row r="109" spans="1:11" ht="12.75">
      <c r="A109">
        <v>107</v>
      </c>
      <c r="B109" s="29"/>
      <c r="C109" s="29"/>
      <c r="F109" s="55"/>
      <c r="G109" s="55"/>
      <c r="H109" s="55"/>
      <c r="I109" s="55"/>
      <c r="J109" s="55"/>
      <c r="K109" s="55"/>
    </row>
    <row r="111" spans="2:16" ht="12.75">
      <c r="B111" s="29"/>
      <c r="C111" s="29"/>
      <c r="P111" s="60"/>
    </row>
    <row r="112" spans="2:11" ht="12.75">
      <c r="B112" s="29"/>
      <c r="C112" s="29"/>
      <c r="F112" s="55"/>
      <c r="G112" s="55"/>
      <c r="H112" s="55"/>
      <c r="I112" s="55"/>
      <c r="J112" s="55"/>
      <c r="K112" s="55"/>
    </row>
    <row r="114" spans="2:11" ht="12.75">
      <c r="B114" s="29"/>
      <c r="C114" s="29"/>
      <c r="F114" s="55"/>
      <c r="H114" s="55"/>
      <c r="I114" s="55"/>
      <c r="J114" s="55"/>
      <c r="K114" s="55"/>
    </row>
    <row r="115" spans="2:10" ht="12.75">
      <c r="B115" s="29"/>
      <c r="C115" s="29"/>
      <c r="F115" s="55"/>
      <c r="G115" s="53"/>
      <c r="H115" s="55"/>
      <c r="I115" s="55"/>
      <c r="J115" s="55"/>
    </row>
    <row r="116" spans="2:11" ht="12.75">
      <c r="B116" s="29"/>
      <c r="C116" s="29"/>
      <c r="G116" s="55"/>
      <c r="H116" s="55"/>
      <c r="I116" s="55"/>
      <c r="J116" s="55"/>
      <c r="K116" s="55"/>
    </row>
    <row r="119" spans="2:11" ht="12.75">
      <c r="B119" s="29"/>
      <c r="C119" s="29"/>
      <c r="F119" s="55"/>
      <c r="G119" s="55"/>
      <c r="H119" s="55"/>
      <c r="I119" s="55"/>
      <c r="J119" s="55"/>
      <c r="K119" s="55"/>
    </row>
    <row r="120" spans="2:3" ht="12.75">
      <c r="B120" s="29"/>
      <c r="C120" s="29"/>
    </row>
    <row r="121" spans="7:11" ht="12.75">
      <c r="G121" s="55"/>
      <c r="H121" s="55"/>
      <c r="I121" s="55"/>
      <c r="J121" s="55"/>
      <c r="K121" s="55"/>
    </row>
    <row r="122" spans="2:3" ht="12.75">
      <c r="B122" s="29"/>
      <c r="C122" s="29"/>
    </row>
    <row r="123" spans="6:11" ht="12.75">
      <c r="F123" s="55"/>
      <c r="G123" s="55"/>
      <c r="H123" s="55"/>
      <c r="I123" s="55"/>
      <c r="J123" s="55"/>
      <c r="K123" s="55"/>
    </row>
    <row r="124" spans="6:11" ht="12.75">
      <c r="F124" s="55"/>
      <c r="G124" s="55"/>
      <c r="H124" s="55"/>
      <c r="I124" s="55"/>
      <c r="J124" s="55"/>
      <c r="K124" s="55"/>
    </row>
    <row r="126" spans="8:11" ht="12.75">
      <c r="H126" s="55"/>
      <c r="I126" s="55"/>
      <c r="J126" s="55"/>
      <c r="K126" s="55"/>
    </row>
    <row r="127" spans="6:11" ht="12.75">
      <c r="F127" s="55"/>
      <c r="G127" s="55"/>
      <c r="H127" s="55"/>
      <c r="I127" s="55"/>
      <c r="J127" s="55"/>
      <c r="K127" s="55"/>
    </row>
    <row r="129" spans="2:11" ht="12.75">
      <c r="B129" s="29"/>
      <c r="C129" s="29"/>
      <c r="F129" s="55"/>
      <c r="G129" s="55"/>
      <c r="H129" s="55"/>
      <c r="I129" s="55"/>
      <c r="J129" s="55"/>
      <c r="K129" s="55"/>
    </row>
    <row r="130" spans="2:3" ht="12.75">
      <c r="B130" s="29"/>
      <c r="C130" s="29"/>
    </row>
    <row r="131" spans="2:11" ht="12.75">
      <c r="B131" s="29"/>
      <c r="C131" s="29"/>
      <c r="F131" s="55"/>
      <c r="G131" s="55"/>
      <c r="H131" s="55"/>
      <c r="I131" s="55"/>
      <c r="J131" s="55"/>
      <c r="K131" s="55"/>
    </row>
    <row r="132" spans="6:11" ht="12.75">
      <c r="F132" s="55"/>
      <c r="G132" s="55"/>
      <c r="H132" s="55"/>
      <c r="I132" s="55"/>
      <c r="J132" s="55"/>
      <c r="K132" s="55"/>
    </row>
    <row r="133" spans="2:11" ht="12.75">
      <c r="B133" s="29"/>
      <c r="C133" s="29"/>
      <c r="G133" s="55"/>
      <c r="H133" s="55"/>
      <c r="I133" s="55"/>
      <c r="J133" s="55"/>
      <c r="K133" s="55"/>
    </row>
    <row r="135" spans="2:11" ht="12.75">
      <c r="B135" s="29"/>
      <c r="C135" s="29"/>
      <c r="G135" s="55"/>
      <c r="H135" s="55"/>
      <c r="I135" s="55"/>
      <c r="J135" s="55"/>
      <c r="K135" s="55"/>
    </row>
    <row r="136" spans="6:11" ht="12.75">
      <c r="F136" s="55"/>
      <c r="G136" s="55"/>
      <c r="H136" s="55"/>
      <c r="I136" s="55"/>
      <c r="J136" s="55"/>
      <c r="K136" s="55"/>
    </row>
    <row r="137" spans="6:11" ht="12.75">
      <c r="F137" s="55"/>
      <c r="I137" s="55"/>
      <c r="J137" s="55"/>
      <c r="K137" s="55"/>
    </row>
    <row r="138" spans="6:11" ht="12.75">
      <c r="F138" s="55"/>
      <c r="G138" s="55"/>
      <c r="H138" s="55"/>
      <c r="I138" s="55"/>
      <c r="J138" s="55"/>
      <c r="K138" s="55"/>
    </row>
    <row r="141" spans="7:11" ht="12.75">
      <c r="G141" s="55"/>
      <c r="H141" s="55"/>
      <c r="I141" s="55"/>
      <c r="J141" s="55"/>
      <c r="K141" s="55"/>
    </row>
    <row r="142" spans="7:11" ht="12.75">
      <c r="G142" s="55"/>
      <c r="H142" s="55"/>
      <c r="I142" s="55"/>
      <c r="J142" s="55"/>
      <c r="K142" s="55"/>
    </row>
    <row r="143" spans="2:3" ht="12.75">
      <c r="B143" s="29"/>
      <c r="C143" s="29"/>
    </row>
    <row r="145" spans="8:11" ht="12.75">
      <c r="H145" s="55"/>
      <c r="I145" s="55"/>
      <c r="J145" s="55"/>
      <c r="K145" s="55"/>
    </row>
    <row r="146" spans="2:3" ht="12.75">
      <c r="B146" s="29"/>
      <c r="C146" s="29"/>
    </row>
    <row r="147" spans="2:11" ht="12.75">
      <c r="B147" s="29"/>
      <c r="C147" s="29"/>
      <c r="G147" s="55"/>
      <c r="H147" s="55"/>
      <c r="I147" s="55"/>
      <c r="J147" s="55"/>
      <c r="K147" s="55"/>
    </row>
    <row r="148" spans="7:11" ht="12.75">
      <c r="G148" s="55"/>
      <c r="H148" s="55"/>
      <c r="I148" s="55"/>
      <c r="J148" s="55"/>
      <c r="K148" s="55"/>
    </row>
    <row r="149" spans="2:3" ht="12.75">
      <c r="B149" s="29"/>
      <c r="C149" s="29"/>
    </row>
    <row r="150" spans="8:11" ht="12.75">
      <c r="H150" s="55"/>
      <c r="I150" s="55"/>
      <c r="J150" s="55"/>
      <c r="K150" s="55"/>
    </row>
    <row r="152" spans="7:11" ht="12.75">
      <c r="G152" s="55"/>
      <c r="H152" s="55"/>
      <c r="I152" s="55"/>
      <c r="J152" s="55"/>
      <c r="K152" s="55"/>
    </row>
    <row r="153" spans="7:11" ht="12.75">
      <c r="G153" s="55"/>
      <c r="H153" s="55"/>
      <c r="I153" s="55"/>
      <c r="J153" s="55"/>
      <c r="K153" s="55"/>
    </row>
    <row r="155" spans="2:11" ht="12.75">
      <c r="B155" s="29"/>
      <c r="C155" s="29"/>
      <c r="F155" s="55"/>
      <c r="G155" s="55"/>
      <c r="H155" s="55"/>
      <c r="I155" s="55"/>
      <c r="J155" s="55"/>
      <c r="K155" s="55"/>
    </row>
    <row r="156" spans="2:11" ht="12.75">
      <c r="B156" s="29"/>
      <c r="C156" s="29"/>
      <c r="G156" s="55"/>
      <c r="H156" s="55"/>
      <c r="I156" s="55"/>
      <c r="J156" s="55"/>
      <c r="K156" s="55"/>
    </row>
    <row r="159" spans="2:11" ht="12.75">
      <c r="B159" s="29"/>
      <c r="C159" s="29"/>
      <c r="G159" s="55"/>
      <c r="H159" s="55"/>
      <c r="I159" s="55"/>
      <c r="J159" s="55"/>
      <c r="K159" s="55"/>
    </row>
    <row r="161" spans="7:11" ht="12.75">
      <c r="G161" s="55"/>
      <c r="H161" s="55"/>
      <c r="I161" s="55"/>
      <c r="J161" s="55"/>
      <c r="K161" s="55"/>
    </row>
    <row r="164" spans="2:3" ht="12.75">
      <c r="B164" s="29"/>
      <c r="C164" s="29"/>
    </row>
    <row r="165" spans="2:11" ht="12.75">
      <c r="B165" s="29"/>
      <c r="C165" s="29"/>
      <c r="G165" s="55"/>
      <c r="H165" s="55"/>
      <c r="I165" s="55"/>
      <c r="J165" s="55"/>
      <c r="K165" s="55"/>
    </row>
    <row r="166" ht="12.75">
      <c r="I166" s="55"/>
    </row>
    <row r="167" spans="6:11" ht="12.75">
      <c r="F167" s="55"/>
      <c r="G167" s="55"/>
      <c r="H167" s="55"/>
      <c r="I167" s="55"/>
      <c r="J167" s="55"/>
      <c r="K167" s="55"/>
    </row>
    <row r="168" spans="2:11" ht="12.75">
      <c r="B168" s="29"/>
      <c r="C168" s="29"/>
      <c r="I168" s="55"/>
      <c r="J168" s="55"/>
      <c r="K168" s="55"/>
    </row>
    <row r="170" spans="2:3" ht="12.75">
      <c r="B170" s="29"/>
      <c r="C170" s="29"/>
    </row>
    <row r="175" spans="2:11" ht="12.75">
      <c r="B175" s="29"/>
      <c r="C175" s="29"/>
      <c r="F175" s="55"/>
      <c r="G175" s="55"/>
      <c r="H175" s="55"/>
      <c r="I175" s="55"/>
      <c r="J175" s="55"/>
      <c r="K175" s="55"/>
    </row>
    <row r="179" spans="2:11" ht="12.75">
      <c r="B179" s="29"/>
      <c r="C179" s="29"/>
      <c r="F179" s="55"/>
      <c r="G179" s="55"/>
      <c r="H179" s="55"/>
      <c r="I179" s="55"/>
      <c r="J179" s="55"/>
      <c r="K179" s="55"/>
    </row>
    <row r="180" spans="2:11" ht="12.75">
      <c r="B180" s="29"/>
      <c r="C180" s="29"/>
      <c r="F180" s="55"/>
      <c r="G180" s="55"/>
      <c r="H180" s="55"/>
      <c r="I180" s="55"/>
      <c r="J180" s="55"/>
      <c r="K180" s="55"/>
    </row>
    <row r="191" ht="12.75">
      <c r="J191" s="55"/>
    </row>
  </sheetData>
  <sheetProtection/>
  <autoFilter ref="B2:L10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N146" sqref="N146"/>
    </sheetView>
  </sheetViews>
  <sheetFormatPr defaultColWidth="11.421875" defaultRowHeight="12.75"/>
  <cols>
    <col min="1" max="1" width="3.8515625" style="0" customWidth="1"/>
    <col min="2" max="2" width="21.28125" style="0" customWidth="1"/>
    <col min="3" max="3" width="7.28125" style="0" customWidth="1"/>
    <col min="4" max="4" width="17.7109375" style="0" customWidth="1"/>
    <col min="5" max="11" width="5.8515625" style="17" customWidth="1"/>
    <col min="12" max="12" width="5.8515625" style="54" customWidth="1"/>
  </cols>
  <sheetData>
    <row r="1" spans="1:12" ht="12.75">
      <c r="A1" s="2"/>
      <c r="B1" s="24" t="s">
        <v>19</v>
      </c>
      <c r="C1" s="24" t="s">
        <v>111</v>
      </c>
      <c r="D1" s="24" t="s">
        <v>20</v>
      </c>
      <c r="E1" s="50" t="s">
        <v>23</v>
      </c>
      <c r="F1" s="50" t="s">
        <v>24</v>
      </c>
      <c r="G1" s="50" t="s">
        <v>25</v>
      </c>
      <c r="H1" s="50" t="s">
        <v>26</v>
      </c>
      <c r="I1" s="50" t="s">
        <v>27</v>
      </c>
      <c r="J1" s="50" t="s">
        <v>28</v>
      </c>
      <c r="K1" s="50" t="s">
        <v>29</v>
      </c>
      <c r="L1" s="51" t="s">
        <v>21</v>
      </c>
    </row>
    <row r="2" spans="5:12" ht="12.75">
      <c r="E2"/>
      <c r="F2"/>
      <c r="G2"/>
      <c r="H2"/>
      <c r="I2"/>
      <c r="J2"/>
      <c r="K2"/>
      <c r="L2"/>
    </row>
    <row r="3" spans="1:12" ht="12.75">
      <c r="A3">
        <v>1</v>
      </c>
      <c r="B3" s="29" t="s">
        <v>356</v>
      </c>
      <c r="C3" s="29"/>
      <c r="D3" s="29" t="s">
        <v>229</v>
      </c>
      <c r="G3" s="17">
        <v>299</v>
      </c>
      <c r="J3" s="17">
        <v>296</v>
      </c>
      <c r="L3" s="54">
        <f aca="true" t="shared" si="0" ref="L3:L34">AVERAGE(E3:K3)</f>
        <v>297.5</v>
      </c>
    </row>
    <row r="4" spans="1:12" ht="12.75">
      <c r="A4">
        <v>2</v>
      </c>
      <c r="B4" s="29" t="s">
        <v>333</v>
      </c>
      <c r="C4" s="29"/>
      <c r="D4" s="29" t="s">
        <v>276</v>
      </c>
      <c r="F4" s="55">
        <v>296</v>
      </c>
      <c r="G4" s="55">
        <v>299</v>
      </c>
      <c r="H4" s="55">
        <v>298</v>
      </c>
      <c r="I4" s="55">
        <v>299</v>
      </c>
      <c r="J4" s="55">
        <v>293</v>
      </c>
      <c r="K4" s="79"/>
      <c r="L4" s="54">
        <f t="shared" si="0"/>
        <v>297</v>
      </c>
    </row>
    <row r="5" spans="1:12" ht="12.75">
      <c r="A5">
        <v>3</v>
      </c>
      <c r="B5" s="29" t="s">
        <v>275</v>
      </c>
      <c r="D5" s="29" t="s">
        <v>276</v>
      </c>
      <c r="E5" s="17">
        <v>297</v>
      </c>
      <c r="L5" s="54">
        <f t="shared" si="0"/>
        <v>297</v>
      </c>
    </row>
    <row r="6" spans="1:12" ht="12.75">
      <c r="A6" s="62">
        <v>4</v>
      </c>
      <c r="B6" s="29" t="s">
        <v>332</v>
      </c>
      <c r="C6" s="29"/>
      <c r="D6" s="29" t="s">
        <v>276</v>
      </c>
      <c r="F6" s="55">
        <v>298</v>
      </c>
      <c r="G6" s="55">
        <v>296</v>
      </c>
      <c r="H6" s="55">
        <v>293</v>
      </c>
      <c r="I6" s="108">
        <v>300</v>
      </c>
      <c r="J6" s="55">
        <v>297</v>
      </c>
      <c r="K6" s="79">
        <v>298</v>
      </c>
      <c r="L6" s="54">
        <f t="shared" si="0"/>
        <v>297</v>
      </c>
    </row>
    <row r="7" spans="1:12" ht="12.75">
      <c r="A7">
        <v>5</v>
      </c>
      <c r="B7" s="29" t="s">
        <v>311</v>
      </c>
      <c r="D7" s="29" t="s">
        <v>242</v>
      </c>
      <c r="E7" s="17">
        <v>298</v>
      </c>
      <c r="G7" s="17">
        <v>293</v>
      </c>
      <c r="H7" s="17">
        <v>297</v>
      </c>
      <c r="I7" s="17">
        <v>299</v>
      </c>
      <c r="J7" s="17">
        <v>294</v>
      </c>
      <c r="K7" s="17">
        <v>298</v>
      </c>
      <c r="L7" s="54">
        <f t="shared" si="0"/>
        <v>296.5</v>
      </c>
    </row>
    <row r="8" spans="1:12" ht="12.75">
      <c r="A8">
        <v>6</v>
      </c>
      <c r="B8" s="29" t="s">
        <v>247</v>
      </c>
      <c r="C8" s="29"/>
      <c r="D8" s="29" t="s">
        <v>248</v>
      </c>
      <c r="E8" s="17">
        <v>294</v>
      </c>
      <c r="F8" s="55">
        <v>297</v>
      </c>
      <c r="G8" s="55"/>
      <c r="I8" s="55"/>
      <c r="J8" s="55"/>
      <c r="K8" s="55"/>
      <c r="L8" s="54">
        <f t="shared" si="0"/>
        <v>295.5</v>
      </c>
    </row>
    <row r="9" spans="1:15" ht="12.75">
      <c r="A9">
        <v>7</v>
      </c>
      <c r="B9" s="29" t="s">
        <v>360</v>
      </c>
      <c r="D9" s="29" t="s">
        <v>242</v>
      </c>
      <c r="H9" s="17">
        <v>294</v>
      </c>
      <c r="I9" s="17">
        <v>298</v>
      </c>
      <c r="J9" s="17">
        <v>296</v>
      </c>
      <c r="K9" s="17">
        <v>293</v>
      </c>
      <c r="L9" s="54">
        <f t="shared" si="0"/>
        <v>295.25</v>
      </c>
      <c r="O9" s="60"/>
    </row>
    <row r="10" spans="1:12" ht="12.75">
      <c r="A10">
        <v>8</v>
      </c>
      <c r="B10" s="29" t="s">
        <v>357</v>
      </c>
      <c r="C10" s="29"/>
      <c r="D10" s="29" t="s">
        <v>276</v>
      </c>
      <c r="F10" s="55"/>
      <c r="H10" s="55"/>
      <c r="J10" s="17">
        <v>298</v>
      </c>
      <c r="K10" s="55">
        <v>292</v>
      </c>
      <c r="L10" s="54">
        <f t="shared" si="0"/>
        <v>295</v>
      </c>
    </row>
    <row r="11" spans="1:12" ht="12.75">
      <c r="A11">
        <v>9</v>
      </c>
      <c r="B11" s="29" t="s">
        <v>264</v>
      </c>
      <c r="D11" s="29" t="s">
        <v>263</v>
      </c>
      <c r="E11" s="17">
        <v>296</v>
      </c>
      <c r="F11" s="17">
        <v>294</v>
      </c>
      <c r="G11" s="55">
        <v>293</v>
      </c>
      <c r="H11" s="55">
        <v>297</v>
      </c>
      <c r="I11" s="55">
        <v>295</v>
      </c>
      <c r="J11" s="55">
        <v>293</v>
      </c>
      <c r="K11" s="55">
        <v>293</v>
      </c>
      <c r="L11" s="54">
        <f t="shared" si="0"/>
        <v>294.42857142857144</v>
      </c>
    </row>
    <row r="12" spans="1:12" ht="12.75">
      <c r="A12">
        <v>10</v>
      </c>
      <c r="B12" s="29" t="s">
        <v>42</v>
      </c>
      <c r="C12" s="29"/>
      <c r="D12" s="29" t="s">
        <v>252</v>
      </c>
      <c r="E12" s="17">
        <v>292</v>
      </c>
      <c r="F12" s="17">
        <v>291</v>
      </c>
      <c r="G12" s="55">
        <v>293</v>
      </c>
      <c r="H12" s="55">
        <v>296</v>
      </c>
      <c r="I12" s="108">
        <v>300</v>
      </c>
      <c r="J12" s="55"/>
      <c r="K12" s="55">
        <v>294</v>
      </c>
      <c r="L12" s="54">
        <f t="shared" si="0"/>
        <v>294.3333333333333</v>
      </c>
    </row>
    <row r="13" spans="1:12" ht="12.75">
      <c r="A13">
        <v>11</v>
      </c>
      <c r="B13" s="29" t="s">
        <v>362</v>
      </c>
      <c r="D13" s="29" t="s">
        <v>220</v>
      </c>
      <c r="G13" s="55"/>
      <c r="H13" s="55">
        <v>292</v>
      </c>
      <c r="I13" s="55">
        <v>296</v>
      </c>
      <c r="J13" s="55"/>
      <c r="K13" s="55">
        <v>295</v>
      </c>
      <c r="L13" s="54">
        <f t="shared" si="0"/>
        <v>294.3333333333333</v>
      </c>
    </row>
    <row r="14" spans="1:12" ht="12.75">
      <c r="A14">
        <v>12</v>
      </c>
      <c r="B14" s="29" t="s">
        <v>364</v>
      </c>
      <c r="D14" s="29" t="s">
        <v>297</v>
      </c>
      <c r="H14" s="17">
        <v>294</v>
      </c>
      <c r="L14" s="54">
        <f t="shared" si="0"/>
        <v>294</v>
      </c>
    </row>
    <row r="15" spans="1:12" ht="12.75">
      <c r="A15">
        <v>13</v>
      </c>
      <c r="B15" s="29" t="s">
        <v>380</v>
      </c>
      <c r="D15" s="29" t="s">
        <v>224</v>
      </c>
      <c r="J15" s="17">
        <v>294</v>
      </c>
      <c r="L15" s="54">
        <f t="shared" si="0"/>
        <v>294</v>
      </c>
    </row>
    <row r="16" spans="1:12" ht="12.75">
      <c r="A16">
        <v>14</v>
      </c>
      <c r="B16" s="29" t="s">
        <v>235</v>
      </c>
      <c r="C16" s="29"/>
      <c r="D16" s="29" t="s">
        <v>87</v>
      </c>
      <c r="E16" s="17">
        <v>295</v>
      </c>
      <c r="F16" s="55">
        <v>293</v>
      </c>
      <c r="G16" s="55">
        <v>298</v>
      </c>
      <c r="H16" s="55">
        <v>291</v>
      </c>
      <c r="I16" s="55">
        <v>290</v>
      </c>
      <c r="J16" s="55">
        <v>293</v>
      </c>
      <c r="K16" s="55">
        <v>297</v>
      </c>
      <c r="L16" s="54">
        <f t="shared" si="0"/>
        <v>293.85714285714283</v>
      </c>
    </row>
    <row r="17" spans="1:12" ht="12.75">
      <c r="A17">
        <v>15</v>
      </c>
      <c r="B17" s="29" t="s">
        <v>155</v>
      </c>
      <c r="D17" s="29" t="s">
        <v>220</v>
      </c>
      <c r="E17" s="17">
        <v>288</v>
      </c>
      <c r="F17" s="17">
        <v>292</v>
      </c>
      <c r="G17" s="55">
        <v>294</v>
      </c>
      <c r="H17" s="17">
        <v>295</v>
      </c>
      <c r="I17" s="55">
        <v>298</v>
      </c>
      <c r="J17" s="55">
        <v>293</v>
      </c>
      <c r="K17" s="55">
        <v>296</v>
      </c>
      <c r="L17" s="54">
        <f t="shared" si="0"/>
        <v>293.7142857142857</v>
      </c>
    </row>
    <row r="18" spans="1:13" ht="12.75">
      <c r="A18">
        <v>16</v>
      </c>
      <c r="B18" s="29" t="s">
        <v>280</v>
      </c>
      <c r="D18" s="29" t="s">
        <v>220</v>
      </c>
      <c r="E18" s="17">
        <v>295</v>
      </c>
      <c r="F18" s="17">
        <v>293</v>
      </c>
      <c r="G18" s="55">
        <v>295</v>
      </c>
      <c r="H18" s="55">
        <v>292</v>
      </c>
      <c r="I18" s="55">
        <v>293</v>
      </c>
      <c r="J18" s="55">
        <v>296</v>
      </c>
      <c r="K18" s="55">
        <v>290</v>
      </c>
      <c r="L18" s="54">
        <f t="shared" si="0"/>
        <v>293.42857142857144</v>
      </c>
      <c r="M18" s="78"/>
    </row>
    <row r="19" spans="1:12" ht="12.75">
      <c r="A19">
        <v>17</v>
      </c>
      <c r="B19" s="29" t="s">
        <v>269</v>
      </c>
      <c r="C19" s="29"/>
      <c r="D19" s="29" t="s">
        <v>259</v>
      </c>
      <c r="E19" s="17">
        <v>297</v>
      </c>
      <c r="F19" s="55">
        <v>293</v>
      </c>
      <c r="G19" s="55">
        <v>296</v>
      </c>
      <c r="H19" s="55">
        <v>289</v>
      </c>
      <c r="I19" s="55">
        <v>292</v>
      </c>
      <c r="J19" s="55">
        <v>291</v>
      </c>
      <c r="K19" s="55">
        <v>292</v>
      </c>
      <c r="L19" s="54">
        <f t="shared" si="0"/>
        <v>292.85714285714283</v>
      </c>
    </row>
    <row r="20" spans="1:12" ht="12.75">
      <c r="A20">
        <v>18</v>
      </c>
      <c r="B20" s="29" t="s">
        <v>307</v>
      </c>
      <c r="D20" s="29" t="s">
        <v>297</v>
      </c>
      <c r="E20" s="17">
        <v>293</v>
      </c>
      <c r="F20" s="17">
        <v>295</v>
      </c>
      <c r="G20" s="17">
        <v>290</v>
      </c>
      <c r="I20" s="17">
        <v>290</v>
      </c>
      <c r="K20" s="17">
        <v>296</v>
      </c>
      <c r="L20" s="54">
        <f t="shared" si="0"/>
        <v>292.8</v>
      </c>
    </row>
    <row r="21" spans="1:12" ht="12.75">
      <c r="A21">
        <v>19</v>
      </c>
      <c r="B21" s="29" t="s">
        <v>291</v>
      </c>
      <c r="D21" s="29" t="s">
        <v>238</v>
      </c>
      <c r="E21" s="17">
        <v>296</v>
      </c>
      <c r="F21" s="17">
        <v>289</v>
      </c>
      <c r="G21" s="55">
        <v>296</v>
      </c>
      <c r="H21" s="55">
        <v>288</v>
      </c>
      <c r="I21" s="55">
        <v>295</v>
      </c>
      <c r="J21" s="55">
        <v>290</v>
      </c>
      <c r="K21" s="55"/>
      <c r="L21" s="54">
        <f t="shared" si="0"/>
        <v>292.3333333333333</v>
      </c>
    </row>
    <row r="22" spans="1:12" ht="12.75">
      <c r="A22">
        <v>20</v>
      </c>
      <c r="B22" s="29" t="s">
        <v>52</v>
      </c>
      <c r="D22" s="29" t="s">
        <v>276</v>
      </c>
      <c r="E22" s="17">
        <v>289</v>
      </c>
      <c r="F22" s="55">
        <v>293</v>
      </c>
      <c r="G22" s="55"/>
      <c r="H22" s="55"/>
      <c r="I22" s="55">
        <v>295</v>
      </c>
      <c r="J22" s="79"/>
      <c r="K22" s="55"/>
      <c r="L22" s="54">
        <f t="shared" si="0"/>
        <v>292.3333333333333</v>
      </c>
    </row>
    <row r="23" spans="1:12" ht="12.75">
      <c r="A23">
        <v>17</v>
      </c>
      <c r="B23" s="29" t="s">
        <v>322</v>
      </c>
      <c r="C23" s="29"/>
      <c r="D23" s="29" t="s">
        <v>297</v>
      </c>
      <c r="E23" s="17">
        <v>290</v>
      </c>
      <c r="F23" s="55">
        <v>288</v>
      </c>
      <c r="G23" s="55">
        <v>291</v>
      </c>
      <c r="H23" s="55">
        <v>295</v>
      </c>
      <c r="I23" s="55">
        <v>297</v>
      </c>
      <c r="J23" s="56">
        <v>293</v>
      </c>
      <c r="K23" s="17">
        <v>292</v>
      </c>
      <c r="L23" s="54">
        <f t="shared" si="0"/>
        <v>292.2857142857143</v>
      </c>
    </row>
    <row r="24" spans="1:12" ht="12.75">
      <c r="A24">
        <v>22</v>
      </c>
      <c r="B24" s="29" t="s">
        <v>278</v>
      </c>
      <c r="C24" s="29"/>
      <c r="D24" s="29" t="s">
        <v>220</v>
      </c>
      <c r="E24" s="17">
        <v>289</v>
      </c>
      <c r="F24" s="17">
        <v>294</v>
      </c>
      <c r="G24" s="55">
        <v>294</v>
      </c>
      <c r="H24" s="55">
        <v>293</v>
      </c>
      <c r="I24" s="55">
        <v>294</v>
      </c>
      <c r="J24" s="55">
        <v>289</v>
      </c>
      <c r="K24" s="55">
        <v>293</v>
      </c>
      <c r="L24" s="54">
        <f t="shared" si="0"/>
        <v>292.2857142857143</v>
      </c>
    </row>
    <row r="25" spans="1:12" ht="12.75">
      <c r="A25">
        <v>23</v>
      </c>
      <c r="B25" s="29" t="s">
        <v>357</v>
      </c>
      <c r="C25" s="29"/>
      <c r="D25" s="29" t="s">
        <v>276</v>
      </c>
      <c r="F25" s="17">
        <v>293</v>
      </c>
      <c r="G25" s="55">
        <v>291</v>
      </c>
      <c r="H25" s="55">
        <v>292</v>
      </c>
      <c r="I25" s="55"/>
      <c r="J25" s="55"/>
      <c r="K25" s="55"/>
      <c r="L25" s="57">
        <f t="shared" si="0"/>
        <v>292</v>
      </c>
    </row>
    <row r="26" spans="1:12" ht="12.75">
      <c r="A26">
        <v>24</v>
      </c>
      <c r="B26" s="29" t="s">
        <v>346</v>
      </c>
      <c r="C26" s="29"/>
      <c r="D26" s="29" t="s">
        <v>224</v>
      </c>
      <c r="F26" s="17">
        <v>293</v>
      </c>
      <c r="G26" s="17">
        <v>294</v>
      </c>
      <c r="H26" s="55">
        <v>293</v>
      </c>
      <c r="I26" s="55">
        <v>291</v>
      </c>
      <c r="J26" s="55">
        <v>288</v>
      </c>
      <c r="K26" s="55">
        <v>292</v>
      </c>
      <c r="L26" s="54">
        <f t="shared" si="0"/>
        <v>291.8333333333333</v>
      </c>
    </row>
    <row r="27" spans="1:12" ht="12.75">
      <c r="A27">
        <v>25</v>
      </c>
      <c r="B27" s="29" t="s">
        <v>290</v>
      </c>
      <c r="D27" s="29" t="s">
        <v>238</v>
      </c>
      <c r="E27" s="17">
        <v>294</v>
      </c>
      <c r="F27" s="17">
        <v>293</v>
      </c>
      <c r="G27" s="17">
        <v>286</v>
      </c>
      <c r="H27" s="17">
        <v>290</v>
      </c>
      <c r="I27" s="17">
        <v>295</v>
      </c>
      <c r="J27" s="17">
        <v>293</v>
      </c>
      <c r="K27" s="17">
        <v>287</v>
      </c>
      <c r="L27" s="54">
        <f t="shared" si="0"/>
        <v>291.14285714285717</v>
      </c>
    </row>
    <row r="28" spans="1:18" ht="12.75">
      <c r="A28">
        <v>26</v>
      </c>
      <c r="B28" s="29" t="s">
        <v>249</v>
      </c>
      <c r="C28" s="29"/>
      <c r="D28" s="29" t="s">
        <v>248</v>
      </c>
      <c r="E28" s="17">
        <v>290</v>
      </c>
      <c r="F28" s="17">
        <v>291</v>
      </c>
      <c r="G28" s="17">
        <v>290</v>
      </c>
      <c r="H28" s="17">
        <v>296</v>
      </c>
      <c r="I28" s="17">
        <v>289</v>
      </c>
      <c r="J28" s="55">
        <v>290</v>
      </c>
      <c r="K28" s="17">
        <v>292</v>
      </c>
      <c r="L28" s="54">
        <f t="shared" si="0"/>
        <v>291.14285714285717</v>
      </c>
      <c r="R28" s="29"/>
    </row>
    <row r="29" spans="1:12" ht="12.75">
      <c r="A29">
        <v>27</v>
      </c>
      <c r="B29" s="29" t="s">
        <v>223</v>
      </c>
      <c r="C29" s="29"/>
      <c r="D29" s="29" t="s">
        <v>224</v>
      </c>
      <c r="G29" s="55"/>
      <c r="H29" s="55"/>
      <c r="I29" s="55"/>
      <c r="J29" s="55">
        <v>292</v>
      </c>
      <c r="K29" s="55">
        <v>290</v>
      </c>
      <c r="L29" s="54">
        <f t="shared" si="0"/>
        <v>291</v>
      </c>
    </row>
    <row r="30" spans="1:12" ht="12.75">
      <c r="A30">
        <v>28</v>
      </c>
      <c r="B30" s="29" t="s">
        <v>327</v>
      </c>
      <c r="C30" s="29"/>
      <c r="D30" s="29" t="s">
        <v>238</v>
      </c>
      <c r="F30" s="17">
        <v>292</v>
      </c>
      <c r="G30" s="55">
        <v>286</v>
      </c>
      <c r="H30" s="55">
        <v>293</v>
      </c>
      <c r="I30" s="55"/>
      <c r="J30" s="55">
        <v>290</v>
      </c>
      <c r="K30" s="55">
        <v>293</v>
      </c>
      <c r="L30" s="54">
        <f t="shared" si="0"/>
        <v>290.8</v>
      </c>
    </row>
    <row r="31" spans="1:12" ht="12.75">
      <c r="A31">
        <v>29</v>
      </c>
      <c r="B31" s="29" t="s">
        <v>150</v>
      </c>
      <c r="D31" s="29" t="s">
        <v>238</v>
      </c>
      <c r="E31" s="17">
        <v>294</v>
      </c>
      <c r="F31" s="55">
        <v>295</v>
      </c>
      <c r="G31" s="55">
        <v>294</v>
      </c>
      <c r="H31" s="55">
        <v>287</v>
      </c>
      <c r="I31" s="55">
        <v>290</v>
      </c>
      <c r="J31" s="56">
        <v>290</v>
      </c>
      <c r="K31" s="17">
        <v>283</v>
      </c>
      <c r="L31" s="54">
        <f t="shared" si="0"/>
        <v>290.42857142857144</v>
      </c>
    </row>
    <row r="32" spans="1:12" ht="12.75">
      <c r="A32">
        <v>30</v>
      </c>
      <c r="B32" s="29" t="s">
        <v>359</v>
      </c>
      <c r="C32" s="29"/>
      <c r="D32" s="29" t="s">
        <v>242</v>
      </c>
      <c r="G32" s="17">
        <v>288</v>
      </c>
      <c r="I32" s="17">
        <v>290</v>
      </c>
      <c r="J32" s="17">
        <v>293</v>
      </c>
      <c r="K32" s="17">
        <v>290</v>
      </c>
      <c r="L32" s="54">
        <f t="shared" si="0"/>
        <v>290.25</v>
      </c>
    </row>
    <row r="33" spans="1:12" ht="12.75">
      <c r="A33">
        <v>31</v>
      </c>
      <c r="B33" s="29" t="s">
        <v>241</v>
      </c>
      <c r="C33" s="29"/>
      <c r="D33" s="29" t="s">
        <v>242</v>
      </c>
      <c r="E33" s="17">
        <v>292</v>
      </c>
      <c r="F33" s="17">
        <v>288</v>
      </c>
      <c r="G33" s="17">
        <v>295</v>
      </c>
      <c r="H33" s="17">
        <v>290</v>
      </c>
      <c r="I33" s="17">
        <v>291</v>
      </c>
      <c r="J33" s="17">
        <v>285</v>
      </c>
      <c r="K33" s="17">
        <v>289</v>
      </c>
      <c r="L33" s="54">
        <f t="shared" si="0"/>
        <v>290</v>
      </c>
    </row>
    <row r="34" spans="1:12" ht="12.75">
      <c r="A34">
        <v>32</v>
      </c>
      <c r="B34" s="29" t="s">
        <v>295</v>
      </c>
      <c r="D34" s="29" t="s">
        <v>77</v>
      </c>
      <c r="E34" s="17">
        <v>288</v>
      </c>
      <c r="G34" s="55"/>
      <c r="H34" s="55">
        <v>292</v>
      </c>
      <c r="I34" s="17">
        <v>290</v>
      </c>
      <c r="J34" s="55"/>
      <c r="K34" s="55"/>
      <c r="L34" s="54">
        <f t="shared" si="0"/>
        <v>290</v>
      </c>
    </row>
    <row r="35" spans="1:12" ht="12.75">
      <c r="A35">
        <v>33</v>
      </c>
      <c r="B35" s="29" t="s">
        <v>253</v>
      </c>
      <c r="C35" s="29"/>
      <c r="D35" s="29" t="s">
        <v>252</v>
      </c>
      <c r="E35" s="17">
        <v>291</v>
      </c>
      <c r="F35" s="55">
        <v>289</v>
      </c>
      <c r="G35" s="55">
        <v>287</v>
      </c>
      <c r="H35" s="55"/>
      <c r="I35" s="55"/>
      <c r="J35" s="55">
        <v>292</v>
      </c>
      <c r="L35" s="54">
        <f aca="true" t="shared" si="1" ref="L35:L66">AVERAGE(E35:K35)</f>
        <v>289.75</v>
      </c>
    </row>
    <row r="36" spans="1:12" ht="12.75">
      <c r="A36">
        <v>34</v>
      </c>
      <c r="B36" s="29" t="s">
        <v>289</v>
      </c>
      <c r="C36" s="29"/>
      <c r="D36" s="29" t="s">
        <v>238</v>
      </c>
      <c r="E36" s="17">
        <v>293</v>
      </c>
      <c r="F36" s="17">
        <v>288</v>
      </c>
      <c r="I36" s="17">
        <v>285</v>
      </c>
      <c r="J36" s="17">
        <v>291</v>
      </c>
      <c r="K36" s="17">
        <v>291</v>
      </c>
      <c r="L36" s="54">
        <f t="shared" si="1"/>
        <v>289.6</v>
      </c>
    </row>
    <row r="37" spans="1:12" ht="12.75">
      <c r="A37">
        <v>35</v>
      </c>
      <c r="B37" s="29" t="s">
        <v>206</v>
      </c>
      <c r="C37" s="29"/>
      <c r="D37" s="29" t="s">
        <v>242</v>
      </c>
      <c r="E37" s="17">
        <v>291</v>
      </c>
      <c r="F37" s="17">
        <v>286</v>
      </c>
      <c r="G37" s="55">
        <v>292</v>
      </c>
      <c r="H37" s="55">
        <v>282</v>
      </c>
      <c r="I37" s="55"/>
      <c r="J37" s="55"/>
      <c r="K37" s="55">
        <v>296</v>
      </c>
      <c r="L37" s="54">
        <f t="shared" si="1"/>
        <v>289.4</v>
      </c>
    </row>
    <row r="38" spans="1:12" ht="12.75">
      <c r="A38">
        <v>36</v>
      </c>
      <c r="B38" s="29" t="s">
        <v>363</v>
      </c>
      <c r="C38" s="29"/>
      <c r="D38" s="29" t="s">
        <v>224</v>
      </c>
      <c r="H38" s="17">
        <v>289</v>
      </c>
      <c r="J38" s="17">
        <v>292</v>
      </c>
      <c r="K38" s="17">
        <v>287</v>
      </c>
      <c r="L38" s="54">
        <f t="shared" si="1"/>
        <v>289.3333333333333</v>
      </c>
    </row>
    <row r="39" spans="1:12" ht="12.75">
      <c r="A39">
        <v>37</v>
      </c>
      <c r="B39" s="29" t="s">
        <v>272</v>
      </c>
      <c r="D39" s="29" t="s">
        <v>259</v>
      </c>
      <c r="E39" s="17">
        <v>292</v>
      </c>
      <c r="F39" s="17">
        <v>289</v>
      </c>
      <c r="G39" s="17">
        <v>290</v>
      </c>
      <c r="H39" s="17">
        <v>288</v>
      </c>
      <c r="I39" s="17">
        <v>290</v>
      </c>
      <c r="J39" s="17">
        <v>285</v>
      </c>
      <c r="K39" s="17">
        <v>290</v>
      </c>
      <c r="L39" s="54">
        <f t="shared" si="1"/>
        <v>289.14285714285717</v>
      </c>
    </row>
    <row r="40" spans="1:12" ht="12.75">
      <c r="A40">
        <v>38</v>
      </c>
      <c r="B40" s="29" t="s">
        <v>112</v>
      </c>
      <c r="C40" s="29"/>
      <c r="D40" s="29" t="s">
        <v>77</v>
      </c>
      <c r="F40" s="55">
        <v>289</v>
      </c>
      <c r="G40" s="55">
        <v>288</v>
      </c>
      <c r="H40" s="55"/>
      <c r="I40" s="55">
        <v>290</v>
      </c>
      <c r="J40" s="55"/>
      <c r="K40" s="55"/>
      <c r="L40" s="54">
        <f t="shared" si="1"/>
        <v>289</v>
      </c>
    </row>
    <row r="41" spans="1:12" ht="12.75">
      <c r="A41">
        <v>39</v>
      </c>
      <c r="B41" s="29" t="s">
        <v>381</v>
      </c>
      <c r="C41" s="29"/>
      <c r="D41" s="29" t="s">
        <v>242</v>
      </c>
      <c r="J41" s="17">
        <v>289</v>
      </c>
      <c r="L41" s="54">
        <f t="shared" si="1"/>
        <v>289</v>
      </c>
    </row>
    <row r="42" spans="1:12" ht="12.75">
      <c r="A42">
        <v>40</v>
      </c>
      <c r="B42" s="29" t="s">
        <v>384</v>
      </c>
      <c r="D42" s="29" t="s">
        <v>238</v>
      </c>
      <c r="F42" s="55"/>
      <c r="G42" s="55"/>
      <c r="H42" s="55"/>
      <c r="I42" s="55"/>
      <c r="J42" s="55">
        <v>289</v>
      </c>
      <c r="K42" s="55"/>
      <c r="L42" s="54">
        <f t="shared" si="1"/>
        <v>289</v>
      </c>
    </row>
    <row r="43" spans="1:12" ht="12.75">
      <c r="A43">
        <v>41</v>
      </c>
      <c r="B43" s="29" t="s">
        <v>358</v>
      </c>
      <c r="C43" s="29"/>
      <c r="D43" s="29" t="s">
        <v>276</v>
      </c>
      <c r="E43" s="17">
        <v>288</v>
      </c>
      <c r="G43" s="55">
        <v>289</v>
      </c>
      <c r="H43" s="55">
        <v>289</v>
      </c>
      <c r="I43" s="55"/>
      <c r="J43" s="55"/>
      <c r="K43" s="55"/>
      <c r="L43" s="54">
        <f t="shared" si="1"/>
        <v>288.6666666666667</v>
      </c>
    </row>
    <row r="44" spans="1:12" ht="12.75">
      <c r="A44">
        <v>42</v>
      </c>
      <c r="B44" s="29" t="s">
        <v>93</v>
      </c>
      <c r="C44" s="29"/>
      <c r="D44" s="29" t="s">
        <v>297</v>
      </c>
      <c r="F44" s="55">
        <v>289</v>
      </c>
      <c r="G44" s="55">
        <v>291</v>
      </c>
      <c r="H44" s="55">
        <v>286</v>
      </c>
      <c r="I44" s="55"/>
      <c r="J44" s="55"/>
      <c r="K44" s="55">
        <v>288</v>
      </c>
      <c r="L44" s="54">
        <f t="shared" si="1"/>
        <v>288.5</v>
      </c>
    </row>
    <row r="45" spans="1:12" ht="12.75">
      <c r="A45">
        <v>43</v>
      </c>
      <c r="B45" s="29" t="s">
        <v>258</v>
      </c>
      <c r="C45" s="29"/>
      <c r="D45" s="29" t="s">
        <v>259</v>
      </c>
      <c r="E45" s="17">
        <v>292</v>
      </c>
      <c r="F45" s="17">
        <v>291</v>
      </c>
      <c r="G45" s="17">
        <v>288</v>
      </c>
      <c r="H45" s="17">
        <v>283</v>
      </c>
      <c r="L45" s="54">
        <f t="shared" si="1"/>
        <v>288.5</v>
      </c>
    </row>
    <row r="46" spans="1:12" ht="12.75">
      <c r="A46">
        <v>44</v>
      </c>
      <c r="B46" s="29" t="s">
        <v>74</v>
      </c>
      <c r="C46" s="29"/>
      <c r="D46" s="29" t="s">
        <v>224</v>
      </c>
      <c r="E46" s="17">
        <v>289</v>
      </c>
      <c r="F46" s="55">
        <v>286</v>
      </c>
      <c r="G46" s="55">
        <v>290</v>
      </c>
      <c r="H46" s="55">
        <v>285</v>
      </c>
      <c r="I46" s="55">
        <v>292</v>
      </c>
      <c r="J46" s="55"/>
      <c r="K46" s="55">
        <v>289</v>
      </c>
      <c r="L46" s="54">
        <f t="shared" si="1"/>
        <v>288.5</v>
      </c>
    </row>
    <row r="47" spans="1:12" ht="12.75">
      <c r="A47">
        <v>45</v>
      </c>
      <c r="B47" s="29" t="s">
        <v>337</v>
      </c>
      <c r="C47" s="29"/>
      <c r="D47" s="29" t="s">
        <v>87</v>
      </c>
      <c r="E47" s="58"/>
      <c r="F47" s="58">
        <v>287</v>
      </c>
      <c r="G47" s="107">
        <v>286</v>
      </c>
      <c r="H47" s="107">
        <v>287</v>
      </c>
      <c r="I47" s="107">
        <v>288</v>
      </c>
      <c r="J47" s="107">
        <v>294</v>
      </c>
      <c r="K47" s="58">
        <v>289</v>
      </c>
      <c r="L47" s="54">
        <f t="shared" si="1"/>
        <v>288.5</v>
      </c>
    </row>
    <row r="48" spans="1:12" ht="12.75">
      <c r="A48">
        <v>46</v>
      </c>
      <c r="B48" s="29" t="s">
        <v>330</v>
      </c>
      <c r="C48" s="29"/>
      <c r="D48" s="29" t="s">
        <v>229</v>
      </c>
      <c r="F48" s="55">
        <v>287</v>
      </c>
      <c r="G48" s="55">
        <v>293</v>
      </c>
      <c r="H48" s="55">
        <v>294</v>
      </c>
      <c r="I48" s="55"/>
      <c r="J48" s="55">
        <v>281</v>
      </c>
      <c r="K48" s="55">
        <v>287</v>
      </c>
      <c r="L48" s="54">
        <f t="shared" si="1"/>
        <v>288.4</v>
      </c>
    </row>
    <row r="49" spans="1:12" ht="12.75">
      <c r="A49">
        <v>47</v>
      </c>
      <c r="B49" s="29" t="s">
        <v>305</v>
      </c>
      <c r="D49" s="29" t="s">
        <v>297</v>
      </c>
      <c r="E49" s="17">
        <v>289</v>
      </c>
      <c r="F49" s="17">
        <v>287</v>
      </c>
      <c r="G49" s="17">
        <v>289</v>
      </c>
      <c r="H49" s="17">
        <v>287</v>
      </c>
      <c r="J49" s="17">
        <v>291</v>
      </c>
      <c r="K49" s="17">
        <v>286</v>
      </c>
      <c r="L49" s="54">
        <f t="shared" si="1"/>
        <v>288.1666666666667</v>
      </c>
    </row>
    <row r="50" spans="1:12" ht="12.75">
      <c r="A50">
        <v>48</v>
      </c>
      <c r="B50" s="29" t="s">
        <v>376</v>
      </c>
      <c r="D50" s="29" t="s">
        <v>276</v>
      </c>
      <c r="I50" s="17">
        <v>288</v>
      </c>
      <c r="K50" s="17">
        <v>288</v>
      </c>
      <c r="L50" s="54">
        <f t="shared" si="1"/>
        <v>288</v>
      </c>
    </row>
    <row r="51" spans="1:12" ht="12.75">
      <c r="A51">
        <v>49</v>
      </c>
      <c r="B51" s="29" t="s">
        <v>226</v>
      </c>
      <c r="C51" s="29"/>
      <c r="D51" s="29" t="s">
        <v>224</v>
      </c>
      <c r="F51" s="55"/>
      <c r="G51" s="55">
        <v>291</v>
      </c>
      <c r="H51" s="55">
        <v>288</v>
      </c>
      <c r="I51" s="55">
        <v>284</v>
      </c>
      <c r="J51" s="55"/>
      <c r="K51" s="55">
        <v>288</v>
      </c>
      <c r="L51" s="54">
        <f t="shared" si="1"/>
        <v>287.75</v>
      </c>
    </row>
    <row r="52" spans="1:12" ht="12.75">
      <c r="A52">
        <v>50</v>
      </c>
      <c r="B52" s="29" t="s">
        <v>246</v>
      </c>
      <c r="D52" s="29" t="s">
        <v>224</v>
      </c>
      <c r="E52" s="17">
        <v>287</v>
      </c>
      <c r="F52" s="17">
        <v>289</v>
      </c>
      <c r="G52" s="17">
        <v>288</v>
      </c>
      <c r="I52" s="17">
        <v>288</v>
      </c>
      <c r="J52" s="17">
        <v>286</v>
      </c>
      <c r="K52" s="17">
        <v>286</v>
      </c>
      <c r="L52" s="54">
        <f t="shared" si="1"/>
        <v>287.3333333333333</v>
      </c>
    </row>
    <row r="53" spans="1:12" ht="12.75">
      <c r="A53">
        <v>51</v>
      </c>
      <c r="B53" s="29" t="s">
        <v>209</v>
      </c>
      <c r="C53" s="29"/>
      <c r="D53" s="29" t="s">
        <v>242</v>
      </c>
      <c r="E53" s="79">
        <v>288</v>
      </c>
      <c r="F53" s="17">
        <v>290</v>
      </c>
      <c r="G53" s="55">
        <v>286</v>
      </c>
      <c r="H53" s="79">
        <v>281</v>
      </c>
      <c r="I53" s="55">
        <v>291</v>
      </c>
      <c r="J53" s="55"/>
      <c r="K53" s="79"/>
      <c r="L53" s="61">
        <f t="shared" si="1"/>
        <v>287.2</v>
      </c>
    </row>
    <row r="54" spans="1:15" ht="12.75">
      <c r="A54">
        <v>52</v>
      </c>
      <c r="B54" s="29" t="s">
        <v>262</v>
      </c>
      <c r="D54" s="29" t="s">
        <v>263</v>
      </c>
      <c r="E54" s="17">
        <v>284</v>
      </c>
      <c r="F54" s="17">
        <v>290</v>
      </c>
      <c r="G54" s="17">
        <v>286</v>
      </c>
      <c r="H54" s="17">
        <v>288</v>
      </c>
      <c r="I54" s="17">
        <v>287</v>
      </c>
      <c r="J54" s="17">
        <v>282</v>
      </c>
      <c r="K54" s="17">
        <v>292</v>
      </c>
      <c r="L54" s="54">
        <f t="shared" si="1"/>
        <v>287</v>
      </c>
      <c r="O54" s="60"/>
    </row>
    <row r="55" spans="1:19" ht="12.75">
      <c r="A55">
        <v>53</v>
      </c>
      <c r="B55" s="29" t="s">
        <v>370</v>
      </c>
      <c r="C55" s="29"/>
      <c r="D55" s="29" t="s">
        <v>297</v>
      </c>
      <c r="F55" s="55"/>
      <c r="G55" s="55"/>
      <c r="H55" s="55"/>
      <c r="I55" s="55">
        <v>287</v>
      </c>
      <c r="J55" s="55">
        <v>285</v>
      </c>
      <c r="K55" s="55">
        <v>289</v>
      </c>
      <c r="L55" s="54">
        <f t="shared" si="1"/>
        <v>287</v>
      </c>
      <c r="S55" s="29"/>
    </row>
    <row r="56" spans="1:12" ht="12.75">
      <c r="A56">
        <v>54</v>
      </c>
      <c r="B56" s="29" t="s">
        <v>124</v>
      </c>
      <c r="C56" s="29"/>
      <c r="D56" s="29" t="s">
        <v>263</v>
      </c>
      <c r="E56" s="17">
        <v>279</v>
      </c>
      <c r="F56" s="55">
        <v>288</v>
      </c>
      <c r="G56" s="17">
        <v>288</v>
      </c>
      <c r="H56" s="55">
        <v>285</v>
      </c>
      <c r="I56" s="55">
        <v>290</v>
      </c>
      <c r="J56" s="79">
        <v>291</v>
      </c>
      <c r="K56" s="55"/>
      <c r="L56" s="54">
        <f t="shared" si="1"/>
        <v>286.8333333333333</v>
      </c>
    </row>
    <row r="57" spans="1:12" ht="12.75">
      <c r="A57">
        <v>55</v>
      </c>
      <c r="B57" s="29" t="s">
        <v>369</v>
      </c>
      <c r="D57" s="29" t="s">
        <v>252</v>
      </c>
      <c r="H57" s="17">
        <v>282</v>
      </c>
      <c r="J57" s="17">
        <v>289</v>
      </c>
      <c r="K57" s="17">
        <v>289</v>
      </c>
      <c r="L57" s="54">
        <f t="shared" si="1"/>
        <v>286.6666666666667</v>
      </c>
    </row>
    <row r="58" spans="1:12" ht="12.75">
      <c r="A58">
        <v>56</v>
      </c>
      <c r="B58" s="29" t="s">
        <v>326</v>
      </c>
      <c r="C58" s="29"/>
      <c r="D58" s="29" t="s">
        <v>238</v>
      </c>
      <c r="F58" s="17">
        <v>279</v>
      </c>
      <c r="G58" s="55"/>
      <c r="H58" s="55">
        <v>291</v>
      </c>
      <c r="I58" s="55"/>
      <c r="J58" s="55">
        <v>294</v>
      </c>
      <c r="K58" s="55">
        <v>282</v>
      </c>
      <c r="L58" s="54">
        <f t="shared" si="1"/>
        <v>286.5</v>
      </c>
    </row>
    <row r="59" spans="1:12" ht="12.75">
      <c r="A59">
        <v>57</v>
      </c>
      <c r="B59" s="29" t="s">
        <v>314</v>
      </c>
      <c r="C59" s="29"/>
      <c r="D59" s="29" t="s">
        <v>238</v>
      </c>
      <c r="E59" s="17">
        <v>288</v>
      </c>
      <c r="F59" s="55"/>
      <c r="G59" s="55">
        <v>289</v>
      </c>
      <c r="H59" s="55">
        <v>286</v>
      </c>
      <c r="I59" s="55"/>
      <c r="J59" s="55"/>
      <c r="K59" s="55">
        <v>282</v>
      </c>
      <c r="L59" s="54">
        <f t="shared" si="1"/>
        <v>286.25</v>
      </c>
    </row>
    <row r="60" spans="1:12" ht="12.75">
      <c r="A60">
        <v>58</v>
      </c>
      <c r="B60" s="29" t="s">
        <v>293</v>
      </c>
      <c r="D60" s="29" t="s">
        <v>77</v>
      </c>
      <c r="E60" s="17">
        <v>291</v>
      </c>
      <c r="F60" s="55">
        <v>287</v>
      </c>
      <c r="G60" s="55">
        <v>284</v>
      </c>
      <c r="H60" s="55">
        <v>283</v>
      </c>
      <c r="I60" s="55">
        <v>286</v>
      </c>
      <c r="J60" s="55"/>
      <c r="L60" s="54">
        <f t="shared" si="1"/>
        <v>286.2</v>
      </c>
    </row>
    <row r="61" spans="1:12" ht="12.75">
      <c r="A61">
        <v>59</v>
      </c>
      <c r="B61" s="29" t="s">
        <v>245</v>
      </c>
      <c r="D61" s="29" t="s">
        <v>224</v>
      </c>
      <c r="E61" s="17">
        <v>286</v>
      </c>
      <c r="H61" s="55"/>
      <c r="I61" s="55"/>
      <c r="J61" s="55"/>
      <c r="K61" s="55"/>
      <c r="L61" s="54">
        <f t="shared" si="1"/>
        <v>286</v>
      </c>
    </row>
    <row r="62" spans="1:12" ht="12.75">
      <c r="A62">
        <v>60</v>
      </c>
      <c r="B62" s="29" t="s">
        <v>294</v>
      </c>
      <c r="D62" s="29" t="s">
        <v>77</v>
      </c>
      <c r="E62" s="17">
        <v>284</v>
      </c>
      <c r="F62" s="17">
        <v>288</v>
      </c>
      <c r="G62" s="55"/>
      <c r="H62" s="55"/>
      <c r="I62" s="55"/>
      <c r="J62" s="55"/>
      <c r="K62" s="55"/>
      <c r="L62" s="54">
        <f t="shared" si="1"/>
        <v>286</v>
      </c>
    </row>
    <row r="63" spans="1:12" ht="12.75">
      <c r="A63">
        <v>61</v>
      </c>
      <c r="B63" s="29" t="s">
        <v>373</v>
      </c>
      <c r="C63" s="29"/>
      <c r="D63" s="29" t="s">
        <v>248</v>
      </c>
      <c r="I63" s="17">
        <v>286</v>
      </c>
      <c r="L63" s="54">
        <f t="shared" si="1"/>
        <v>286</v>
      </c>
    </row>
    <row r="64" spans="1:12" ht="12.75">
      <c r="A64">
        <v>62</v>
      </c>
      <c r="B64" s="29" t="s">
        <v>270</v>
      </c>
      <c r="C64" s="29"/>
      <c r="D64" s="29" t="s">
        <v>259</v>
      </c>
      <c r="E64" s="17">
        <v>287</v>
      </c>
      <c r="F64" s="55">
        <v>283</v>
      </c>
      <c r="G64" s="55">
        <v>284</v>
      </c>
      <c r="H64" s="55">
        <v>284</v>
      </c>
      <c r="I64" s="17">
        <v>287</v>
      </c>
      <c r="J64" s="55">
        <v>282</v>
      </c>
      <c r="K64" s="55">
        <v>295</v>
      </c>
      <c r="L64" s="54">
        <f t="shared" si="1"/>
        <v>286</v>
      </c>
    </row>
    <row r="65" spans="1:12" ht="12.75">
      <c r="A65">
        <v>63</v>
      </c>
      <c r="B65" s="29" t="s">
        <v>334</v>
      </c>
      <c r="D65" s="29" t="s">
        <v>224</v>
      </c>
      <c r="F65" s="17">
        <v>286</v>
      </c>
      <c r="G65" s="17">
        <v>285</v>
      </c>
      <c r="L65" s="54">
        <f t="shared" si="1"/>
        <v>285.5</v>
      </c>
    </row>
    <row r="66" spans="1:12" ht="12.75">
      <c r="A66">
        <v>64</v>
      </c>
      <c r="B66" s="29" t="s">
        <v>336</v>
      </c>
      <c r="D66" s="29" t="s">
        <v>259</v>
      </c>
      <c r="F66" s="17">
        <v>285</v>
      </c>
      <c r="H66" s="17">
        <v>286</v>
      </c>
      <c r="L66" s="54">
        <f t="shared" si="1"/>
        <v>285.5</v>
      </c>
    </row>
    <row r="67" spans="1:12" ht="12.75">
      <c r="A67">
        <v>65</v>
      </c>
      <c r="B67" s="29" t="s">
        <v>250</v>
      </c>
      <c r="C67" s="29"/>
      <c r="D67" s="29" t="s">
        <v>248</v>
      </c>
      <c r="E67" s="17">
        <v>288</v>
      </c>
      <c r="G67" s="55">
        <v>283</v>
      </c>
      <c r="H67" s="55">
        <v>280</v>
      </c>
      <c r="I67" s="55"/>
      <c r="J67" s="55">
        <v>292</v>
      </c>
      <c r="K67" s="55">
        <v>284</v>
      </c>
      <c r="L67" s="54">
        <f aca="true" t="shared" si="2" ref="L67:L98">AVERAGE(E67:K67)</f>
        <v>285.4</v>
      </c>
    </row>
    <row r="68" spans="1:12" ht="12.75">
      <c r="A68">
        <v>66</v>
      </c>
      <c r="B68" s="29" t="s">
        <v>243</v>
      </c>
      <c r="C68" s="29"/>
      <c r="D68" s="29" t="s">
        <v>242</v>
      </c>
      <c r="E68" s="17">
        <v>284</v>
      </c>
      <c r="F68" s="55">
        <v>283</v>
      </c>
      <c r="G68" s="55"/>
      <c r="H68" s="55">
        <v>284</v>
      </c>
      <c r="I68" s="55">
        <v>289</v>
      </c>
      <c r="J68" s="55">
        <v>285</v>
      </c>
      <c r="K68" s="55"/>
      <c r="L68" s="54">
        <f t="shared" si="2"/>
        <v>285</v>
      </c>
    </row>
    <row r="69" spans="1:12" ht="12.75">
      <c r="A69">
        <v>67</v>
      </c>
      <c r="B69" s="29" t="s">
        <v>386</v>
      </c>
      <c r="D69" s="29" t="s">
        <v>276</v>
      </c>
      <c r="J69" s="17">
        <v>285</v>
      </c>
      <c r="L69" s="54">
        <f t="shared" si="2"/>
        <v>285</v>
      </c>
    </row>
    <row r="70" spans="1:12" ht="12.75">
      <c r="A70">
        <v>68</v>
      </c>
      <c r="B70" s="29" t="s">
        <v>279</v>
      </c>
      <c r="C70" s="29"/>
      <c r="D70" s="29" t="s">
        <v>220</v>
      </c>
      <c r="E70" s="17">
        <v>281</v>
      </c>
      <c r="F70" s="17">
        <v>288</v>
      </c>
      <c r="G70" s="17">
        <v>285</v>
      </c>
      <c r="J70" s="55">
        <v>284</v>
      </c>
      <c r="L70" s="54">
        <f t="shared" si="2"/>
        <v>284.5</v>
      </c>
    </row>
    <row r="71" spans="1:12" ht="12.75">
      <c r="A71">
        <v>69</v>
      </c>
      <c r="B71" s="29" t="s">
        <v>268</v>
      </c>
      <c r="C71" s="29"/>
      <c r="D71" s="29" t="s">
        <v>229</v>
      </c>
      <c r="E71" s="17">
        <v>272</v>
      </c>
      <c r="F71" s="17">
        <v>287</v>
      </c>
      <c r="G71" s="17">
        <v>288</v>
      </c>
      <c r="H71" s="17">
        <v>286</v>
      </c>
      <c r="J71" s="17">
        <v>289</v>
      </c>
      <c r="K71" s="17">
        <v>285</v>
      </c>
      <c r="L71" s="54">
        <f t="shared" si="2"/>
        <v>284.5</v>
      </c>
    </row>
    <row r="72" spans="1:12" ht="12.75">
      <c r="A72">
        <v>70</v>
      </c>
      <c r="B72" s="29" t="s">
        <v>256</v>
      </c>
      <c r="C72" s="29"/>
      <c r="D72" s="29" t="s">
        <v>238</v>
      </c>
      <c r="E72" s="17">
        <v>290</v>
      </c>
      <c r="F72" s="55">
        <v>285</v>
      </c>
      <c r="G72" s="55">
        <v>281</v>
      </c>
      <c r="H72" s="55">
        <v>285</v>
      </c>
      <c r="I72" s="17">
        <v>279</v>
      </c>
      <c r="J72" s="79">
        <v>290</v>
      </c>
      <c r="K72" s="55">
        <v>281</v>
      </c>
      <c r="L72" s="54">
        <f t="shared" si="2"/>
        <v>284.42857142857144</v>
      </c>
    </row>
    <row r="73" spans="1:12" ht="12.75">
      <c r="A73">
        <v>71</v>
      </c>
      <c r="B73" s="29" t="s">
        <v>261</v>
      </c>
      <c r="C73" s="29"/>
      <c r="D73" s="29" t="s">
        <v>259</v>
      </c>
      <c r="E73" s="17">
        <v>280</v>
      </c>
      <c r="F73" s="17">
        <v>284</v>
      </c>
      <c r="G73" s="55">
        <v>278</v>
      </c>
      <c r="H73" s="55">
        <v>283</v>
      </c>
      <c r="I73" s="55">
        <v>287</v>
      </c>
      <c r="J73" s="55">
        <v>288</v>
      </c>
      <c r="K73" s="55">
        <v>289</v>
      </c>
      <c r="L73" s="54">
        <f t="shared" si="2"/>
        <v>284.14285714285717</v>
      </c>
    </row>
    <row r="74" spans="1:12" ht="12.75">
      <c r="A74">
        <v>72</v>
      </c>
      <c r="B74" s="29" t="s">
        <v>309</v>
      </c>
      <c r="D74" s="29" t="s">
        <v>242</v>
      </c>
      <c r="E74" s="17">
        <v>282</v>
      </c>
      <c r="F74" s="55">
        <v>284</v>
      </c>
      <c r="G74" s="55">
        <v>284</v>
      </c>
      <c r="H74" s="55">
        <v>286</v>
      </c>
      <c r="I74" s="55">
        <v>284</v>
      </c>
      <c r="J74" s="55">
        <v>288</v>
      </c>
      <c r="K74" s="55">
        <v>279</v>
      </c>
      <c r="L74" s="54">
        <f t="shared" si="2"/>
        <v>283.85714285714283</v>
      </c>
    </row>
    <row r="75" spans="1:12" ht="12.75">
      <c r="A75">
        <v>73</v>
      </c>
      <c r="B75" s="29" t="s">
        <v>260</v>
      </c>
      <c r="D75" s="29" t="s">
        <v>259</v>
      </c>
      <c r="E75" s="17">
        <v>283</v>
      </c>
      <c r="F75" s="17">
        <v>284</v>
      </c>
      <c r="G75" s="55">
        <v>286</v>
      </c>
      <c r="H75" s="55">
        <v>282</v>
      </c>
      <c r="I75" s="55"/>
      <c r="J75" s="55"/>
      <c r="K75" s="55"/>
      <c r="L75" s="54">
        <f t="shared" si="2"/>
        <v>283.75</v>
      </c>
    </row>
    <row r="76" spans="1:12" ht="12.75">
      <c r="A76">
        <v>74</v>
      </c>
      <c r="B76" s="29" t="s">
        <v>335</v>
      </c>
      <c r="D76" s="29" t="s">
        <v>242</v>
      </c>
      <c r="F76" s="55">
        <v>281</v>
      </c>
      <c r="G76" s="55"/>
      <c r="H76" s="55"/>
      <c r="I76" s="55"/>
      <c r="J76" s="55"/>
      <c r="K76" s="55">
        <v>286</v>
      </c>
      <c r="L76" s="54">
        <f t="shared" si="2"/>
        <v>283.5</v>
      </c>
    </row>
    <row r="77" spans="1:12" ht="12.75">
      <c r="A77">
        <v>75</v>
      </c>
      <c r="B77" s="29" t="s">
        <v>102</v>
      </c>
      <c r="D77" s="29" t="s">
        <v>238</v>
      </c>
      <c r="E77" s="17">
        <v>288</v>
      </c>
      <c r="F77" s="17">
        <v>280</v>
      </c>
      <c r="G77" s="17">
        <v>282</v>
      </c>
      <c r="I77" s="17">
        <v>289</v>
      </c>
      <c r="J77" s="17">
        <v>279</v>
      </c>
      <c r="K77" s="17">
        <v>282</v>
      </c>
      <c r="L77" s="54">
        <f t="shared" si="2"/>
        <v>283.3333333333333</v>
      </c>
    </row>
    <row r="78" spans="1:12" ht="12.75">
      <c r="A78">
        <v>76</v>
      </c>
      <c r="B78" s="29" t="s">
        <v>266</v>
      </c>
      <c r="C78" s="29"/>
      <c r="D78" s="29" t="s">
        <v>224</v>
      </c>
      <c r="E78" s="17">
        <v>288</v>
      </c>
      <c r="F78" s="55">
        <v>279</v>
      </c>
      <c r="G78" s="79">
        <v>288</v>
      </c>
      <c r="H78" s="55">
        <v>273</v>
      </c>
      <c r="I78" s="55">
        <v>293</v>
      </c>
      <c r="J78" s="55">
        <v>286</v>
      </c>
      <c r="K78" s="55">
        <v>276</v>
      </c>
      <c r="L78" s="54">
        <f t="shared" si="2"/>
        <v>283.2857142857143</v>
      </c>
    </row>
    <row r="79" spans="1:12" ht="12.75">
      <c r="A79">
        <v>77</v>
      </c>
      <c r="B79" s="29" t="s">
        <v>347</v>
      </c>
      <c r="C79" s="29"/>
      <c r="D79" s="29" t="s">
        <v>297</v>
      </c>
      <c r="F79" s="55">
        <v>280</v>
      </c>
      <c r="G79" s="55"/>
      <c r="H79" s="55">
        <v>274</v>
      </c>
      <c r="I79" s="55">
        <v>290</v>
      </c>
      <c r="J79" s="55">
        <v>290</v>
      </c>
      <c r="K79" s="55">
        <v>282</v>
      </c>
      <c r="L79" s="54">
        <f t="shared" si="2"/>
        <v>283.2</v>
      </c>
    </row>
    <row r="80" spans="1:12" ht="12.75">
      <c r="A80">
        <v>78</v>
      </c>
      <c r="B80" s="29" t="s">
        <v>237</v>
      </c>
      <c r="C80" s="29"/>
      <c r="D80" s="29" t="s">
        <v>87</v>
      </c>
      <c r="E80" s="17">
        <v>289</v>
      </c>
      <c r="F80" s="17">
        <v>280</v>
      </c>
      <c r="G80" s="17">
        <v>283</v>
      </c>
      <c r="H80" s="17">
        <v>276</v>
      </c>
      <c r="I80" s="17">
        <v>283</v>
      </c>
      <c r="J80" s="17">
        <v>285</v>
      </c>
      <c r="K80" s="17">
        <v>284</v>
      </c>
      <c r="L80" s="54">
        <f t="shared" si="2"/>
        <v>282.85714285714283</v>
      </c>
    </row>
    <row r="81" spans="1:12" ht="12.75">
      <c r="A81">
        <v>79</v>
      </c>
      <c r="B81" s="59" t="s">
        <v>251</v>
      </c>
      <c r="C81" s="59"/>
      <c r="D81" s="29" t="s">
        <v>248</v>
      </c>
      <c r="E81" s="17">
        <v>278</v>
      </c>
      <c r="F81" s="17">
        <v>287</v>
      </c>
      <c r="G81" s="17">
        <v>286</v>
      </c>
      <c r="H81" s="17">
        <v>279</v>
      </c>
      <c r="I81" s="17">
        <v>290</v>
      </c>
      <c r="J81" s="17">
        <v>280</v>
      </c>
      <c r="K81" s="17">
        <v>277</v>
      </c>
      <c r="L81" s="54">
        <f t="shared" si="2"/>
        <v>282.42857142857144</v>
      </c>
    </row>
    <row r="82" spans="1:12" ht="12.75">
      <c r="A82">
        <v>80</v>
      </c>
      <c r="B82" s="29" t="s">
        <v>312</v>
      </c>
      <c r="C82" s="29"/>
      <c r="D82" s="29" t="s">
        <v>238</v>
      </c>
      <c r="E82" s="17">
        <v>280</v>
      </c>
      <c r="F82" s="55">
        <v>288</v>
      </c>
      <c r="G82" s="55">
        <v>283</v>
      </c>
      <c r="H82" s="17">
        <v>283</v>
      </c>
      <c r="I82" s="55">
        <v>281</v>
      </c>
      <c r="J82" s="55">
        <v>279</v>
      </c>
      <c r="K82" s="55"/>
      <c r="L82" s="54">
        <f t="shared" si="2"/>
        <v>282.3333333333333</v>
      </c>
    </row>
    <row r="83" spans="1:12" ht="12.75">
      <c r="A83">
        <v>81</v>
      </c>
      <c r="B83" s="29" t="s">
        <v>292</v>
      </c>
      <c r="C83" s="29"/>
      <c r="D83" s="29" t="s">
        <v>77</v>
      </c>
      <c r="E83" s="17">
        <v>287</v>
      </c>
      <c r="F83" s="55"/>
      <c r="G83" s="55">
        <v>283</v>
      </c>
      <c r="H83" s="55">
        <v>277</v>
      </c>
      <c r="I83" s="79">
        <v>282</v>
      </c>
      <c r="J83" s="55"/>
      <c r="L83" s="54">
        <f t="shared" si="2"/>
        <v>282.25</v>
      </c>
    </row>
    <row r="84" spans="1:12" ht="12.75">
      <c r="A84">
        <v>82</v>
      </c>
      <c r="B84" s="29" t="s">
        <v>70</v>
      </c>
      <c r="C84" s="29"/>
      <c r="D84" s="29" t="s">
        <v>229</v>
      </c>
      <c r="E84" s="17">
        <v>283</v>
      </c>
      <c r="F84" s="17">
        <v>277</v>
      </c>
      <c r="G84" s="17">
        <v>283</v>
      </c>
      <c r="H84" s="17">
        <v>287</v>
      </c>
      <c r="I84" s="17">
        <v>282</v>
      </c>
      <c r="J84" s="17">
        <v>280</v>
      </c>
      <c r="L84" s="54">
        <f t="shared" si="2"/>
        <v>282</v>
      </c>
    </row>
    <row r="85" spans="1:12" ht="12.75">
      <c r="A85">
        <v>83</v>
      </c>
      <c r="B85" s="29" t="s">
        <v>338</v>
      </c>
      <c r="C85" s="29"/>
      <c r="D85" s="29" t="s">
        <v>248</v>
      </c>
      <c r="F85" s="17">
        <v>285</v>
      </c>
      <c r="G85" s="17">
        <v>278</v>
      </c>
      <c r="I85" s="17">
        <v>277</v>
      </c>
      <c r="K85" s="17">
        <v>286</v>
      </c>
      <c r="L85" s="54">
        <f t="shared" si="2"/>
        <v>281.5</v>
      </c>
    </row>
    <row r="86" spans="1:12" ht="12.75">
      <c r="A86">
        <v>83</v>
      </c>
      <c r="B86" s="29" t="s">
        <v>323</v>
      </c>
      <c r="C86" s="29"/>
      <c r="D86" s="29" t="s">
        <v>297</v>
      </c>
      <c r="E86" s="79">
        <v>282</v>
      </c>
      <c r="F86" s="55">
        <v>283</v>
      </c>
      <c r="G86" s="17">
        <v>280</v>
      </c>
      <c r="H86" s="55">
        <v>280</v>
      </c>
      <c r="I86" s="55">
        <v>286</v>
      </c>
      <c r="J86" s="55">
        <v>278</v>
      </c>
      <c r="K86" s="79">
        <v>280</v>
      </c>
      <c r="L86" s="61">
        <f t="shared" si="2"/>
        <v>281.2857142857143</v>
      </c>
    </row>
    <row r="87" spans="1:12" ht="12.75">
      <c r="A87">
        <v>84</v>
      </c>
      <c r="B87" s="29" t="s">
        <v>315</v>
      </c>
      <c r="C87" s="29"/>
      <c r="D87" s="29" t="s">
        <v>232</v>
      </c>
      <c r="E87" s="17">
        <v>284</v>
      </c>
      <c r="F87" s="79">
        <v>278</v>
      </c>
      <c r="G87" s="55">
        <v>279</v>
      </c>
      <c r="H87" s="55">
        <v>276</v>
      </c>
      <c r="I87" s="55">
        <v>282</v>
      </c>
      <c r="J87" s="55">
        <v>280</v>
      </c>
      <c r="K87" s="55">
        <v>289</v>
      </c>
      <c r="L87" s="54">
        <f t="shared" si="2"/>
        <v>281.14285714285717</v>
      </c>
    </row>
    <row r="88" spans="1:12" ht="12.75">
      <c r="A88">
        <v>85</v>
      </c>
      <c r="B88" s="29" t="s">
        <v>382</v>
      </c>
      <c r="D88" s="29" t="s">
        <v>242</v>
      </c>
      <c r="F88" s="55"/>
      <c r="G88" s="55"/>
      <c r="H88" s="55"/>
      <c r="I88" s="55"/>
      <c r="J88" s="55">
        <v>283</v>
      </c>
      <c r="K88" s="55">
        <v>279</v>
      </c>
      <c r="L88" s="54">
        <f t="shared" si="2"/>
        <v>281</v>
      </c>
    </row>
    <row r="89" spans="1:12" ht="12.75">
      <c r="A89">
        <v>86</v>
      </c>
      <c r="B89" s="29" t="s">
        <v>377</v>
      </c>
      <c r="D89" s="29" t="s">
        <v>259</v>
      </c>
      <c r="I89" s="17">
        <v>286</v>
      </c>
      <c r="J89" s="17">
        <v>284</v>
      </c>
      <c r="K89" s="17">
        <v>273</v>
      </c>
      <c r="L89" s="54">
        <f t="shared" si="2"/>
        <v>281</v>
      </c>
    </row>
    <row r="90" spans="1:12" ht="12.75">
      <c r="A90">
        <v>87</v>
      </c>
      <c r="B90" s="29" t="s">
        <v>378</v>
      </c>
      <c r="C90" s="29"/>
      <c r="G90" s="55">
        <v>288</v>
      </c>
      <c r="H90" s="55"/>
      <c r="I90" s="55">
        <v>274</v>
      </c>
      <c r="J90" s="55"/>
      <c r="K90" s="55"/>
      <c r="L90" s="54">
        <f t="shared" si="2"/>
        <v>281</v>
      </c>
    </row>
    <row r="91" spans="1:12" ht="12.75">
      <c r="A91">
        <v>88</v>
      </c>
      <c r="B91" s="29" t="s">
        <v>82</v>
      </c>
      <c r="C91" s="29"/>
      <c r="D91" s="29" t="s">
        <v>229</v>
      </c>
      <c r="E91" s="17">
        <v>273</v>
      </c>
      <c r="F91" s="17">
        <v>283</v>
      </c>
      <c r="G91" s="55">
        <v>284</v>
      </c>
      <c r="H91" s="55">
        <v>279</v>
      </c>
      <c r="I91" s="55"/>
      <c r="J91" s="55">
        <v>280</v>
      </c>
      <c r="K91" s="17">
        <v>287</v>
      </c>
      <c r="L91" s="54">
        <f t="shared" si="2"/>
        <v>281</v>
      </c>
    </row>
    <row r="92" spans="1:12" ht="12.75">
      <c r="A92">
        <v>89</v>
      </c>
      <c r="B92" s="29" t="s">
        <v>308</v>
      </c>
      <c r="D92" s="29" t="s">
        <v>242</v>
      </c>
      <c r="E92" s="17">
        <v>286</v>
      </c>
      <c r="F92" s="17">
        <v>280</v>
      </c>
      <c r="G92" s="17">
        <v>282</v>
      </c>
      <c r="H92" s="17">
        <v>275</v>
      </c>
      <c r="I92" s="17">
        <v>281</v>
      </c>
      <c r="L92" s="54">
        <f t="shared" si="2"/>
        <v>280.8</v>
      </c>
    </row>
    <row r="93" spans="1:12" ht="12.75">
      <c r="A93">
        <v>90</v>
      </c>
      <c r="B93" s="29" t="s">
        <v>313</v>
      </c>
      <c r="C93" s="29"/>
      <c r="D93" s="29" t="s">
        <v>238</v>
      </c>
      <c r="E93" s="17">
        <v>284</v>
      </c>
      <c r="F93" s="79">
        <v>278</v>
      </c>
      <c r="G93" s="55"/>
      <c r="H93" s="55"/>
      <c r="I93" s="55">
        <v>277</v>
      </c>
      <c r="J93" s="55"/>
      <c r="K93" s="55">
        <v>284</v>
      </c>
      <c r="L93" s="54">
        <f t="shared" si="2"/>
        <v>280.75</v>
      </c>
    </row>
    <row r="94" spans="1:12" ht="12.75">
      <c r="A94">
        <v>91</v>
      </c>
      <c r="B94" s="29" t="s">
        <v>349</v>
      </c>
      <c r="D94" s="29" t="s">
        <v>242</v>
      </c>
      <c r="G94" s="17">
        <v>280</v>
      </c>
      <c r="L94" s="54">
        <f t="shared" si="2"/>
        <v>280</v>
      </c>
    </row>
    <row r="95" spans="1:12" ht="12.75">
      <c r="A95">
        <v>92</v>
      </c>
      <c r="B95" s="29" t="s">
        <v>78</v>
      </c>
      <c r="D95" s="29" t="s">
        <v>224</v>
      </c>
      <c r="E95" s="17">
        <v>274</v>
      </c>
      <c r="F95" s="17">
        <v>283</v>
      </c>
      <c r="I95" s="17">
        <v>282</v>
      </c>
      <c r="L95" s="54">
        <f t="shared" si="2"/>
        <v>279.6666666666667</v>
      </c>
    </row>
    <row r="96" spans="1:12" ht="12.75">
      <c r="A96">
        <v>93</v>
      </c>
      <c r="B96" s="29" t="s">
        <v>46</v>
      </c>
      <c r="D96" s="29" t="s">
        <v>224</v>
      </c>
      <c r="E96" s="17">
        <v>279</v>
      </c>
      <c r="F96" s="17">
        <v>280</v>
      </c>
      <c r="G96" s="17">
        <v>285</v>
      </c>
      <c r="H96" s="17">
        <v>273</v>
      </c>
      <c r="K96" s="17">
        <v>280</v>
      </c>
      <c r="L96" s="54">
        <f t="shared" si="2"/>
        <v>279.4</v>
      </c>
    </row>
    <row r="97" spans="1:12" ht="12.75">
      <c r="A97">
        <v>94</v>
      </c>
      <c r="B97" s="29" t="s">
        <v>277</v>
      </c>
      <c r="C97" s="29"/>
      <c r="D97" s="29" t="s">
        <v>276</v>
      </c>
      <c r="E97" s="17">
        <v>279</v>
      </c>
      <c r="F97" s="55"/>
      <c r="G97" s="55"/>
      <c r="H97" s="55"/>
      <c r="J97" s="55"/>
      <c r="K97" s="55"/>
      <c r="L97" s="54">
        <f t="shared" si="2"/>
        <v>279</v>
      </c>
    </row>
    <row r="98" spans="1:12" ht="12.75">
      <c r="A98">
        <v>95</v>
      </c>
      <c r="B98" s="29" t="s">
        <v>306</v>
      </c>
      <c r="D98" s="29" t="s">
        <v>297</v>
      </c>
      <c r="E98" s="17">
        <v>279</v>
      </c>
      <c r="L98" s="54">
        <f t="shared" si="2"/>
        <v>279</v>
      </c>
    </row>
    <row r="99" spans="1:12" ht="12.75">
      <c r="A99">
        <v>96</v>
      </c>
      <c r="B99" s="29" t="s">
        <v>265</v>
      </c>
      <c r="D99" s="29" t="s">
        <v>263</v>
      </c>
      <c r="E99" s="17">
        <v>276</v>
      </c>
      <c r="F99" s="17">
        <v>276</v>
      </c>
      <c r="G99" s="55">
        <v>272</v>
      </c>
      <c r="H99" s="55">
        <v>284</v>
      </c>
      <c r="I99" s="55">
        <v>280</v>
      </c>
      <c r="J99" s="55">
        <v>284</v>
      </c>
      <c r="K99" s="55">
        <v>281</v>
      </c>
      <c r="L99" s="54">
        <f aca="true" t="shared" si="3" ref="L99:L130">AVERAGE(E99:K99)</f>
        <v>279</v>
      </c>
    </row>
    <row r="100" spans="1:12" ht="12.75">
      <c r="A100">
        <v>97</v>
      </c>
      <c r="B100" s="29" t="s">
        <v>244</v>
      </c>
      <c r="D100" s="29" t="s">
        <v>224</v>
      </c>
      <c r="E100" s="17">
        <v>277</v>
      </c>
      <c r="F100" s="17">
        <v>275</v>
      </c>
      <c r="H100" s="17">
        <v>283</v>
      </c>
      <c r="I100" s="17">
        <v>280</v>
      </c>
      <c r="L100" s="54">
        <f t="shared" si="3"/>
        <v>278.75</v>
      </c>
    </row>
    <row r="101" spans="1:12" ht="12.75">
      <c r="A101">
        <v>98</v>
      </c>
      <c r="B101" s="29" t="s">
        <v>355</v>
      </c>
      <c r="C101" s="29"/>
      <c r="D101" s="29" t="s">
        <v>259</v>
      </c>
      <c r="G101" s="17">
        <v>280</v>
      </c>
      <c r="I101" s="17">
        <v>270</v>
      </c>
      <c r="J101" s="17">
        <v>285</v>
      </c>
      <c r="K101" s="17">
        <v>280</v>
      </c>
      <c r="L101" s="54">
        <f t="shared" si="3"/>
        <v>278.75</v>
      </c>
    </row>
    <row r="102" spans="1:12" ht="12.75">
      <c r="A102">
        <v>99</v>
      </c>
      <c r="B102" s="29" t="s">
        <v>179</v>
      </c>
      <c r="C102" s="29"/>
      <c r="D102" s="29" t="s">
        <v>248</v>
      </c>
      <c r="H102" s="17">
        <v>274</v>
      </c>
      <c r="J102" s="17">
        <v>281</v>
      </c>
      <c r="L102" s="54">
        <f t="shared" si="3"/>
        <v>277.5</v>
      </c>
    </row>
    <row r="103" spans="1:12" ht="12.75">
      <c r="A103">
        <v>100</v>
      </c>
      <c r="B103" s="29" t="s">
        <v>228</v>
      </c>
      <c r="C103" s="29"/>
      <c r="D103" s="29" t="s">
        <v>229</v>
      </c>
      <c r="E103" s="17">
        <v>277</v>
      </c>
      <c r="F103" s="55"/>
      <c r="G103" s="53"/>
      <c r="H103" s="55"/>
      <c r="I103" s="55"/>
      <c r="J103" s="55"/>
      <c r="L103" s="54">
        <f t="shared" si="3"/>
        <v>277</v>
      </c>
    </row>
    <row r="104" spans="1:12" ht="12.75">
      <c r="A104">
        <v>101</v>
      </c>
      <c r="B104" s="29" t="s">
        <v>267</v>
      </c>
      <c r="D104" s="29" t="s">
        <v>224</v>
      </c>
      <c r="E104" s="17">
        <v>268</v>
      </c>
      <c r="G104" s="17">
        <v>279</v>
      </c>
      <c r="H104" s="17">
        <v>279</v>
      </c>
      <c r="I104" s="17">
        <v>280</v>
      </c>
      <c r="J104" s="17">
        <v>277</v>
      </c>
      <c r="L104" s="54">
        <f t="shared" si="3"/>
        <v>276.6</v>
      </c>
    </row>
    <row r="105" spans="1:12" ht="12.75">
      <c r="A105">
        <v>102</v>
      </c>
      <c r="B105" s="29" t="s">
        <v>339</v>
      </c>
      <c r="C105" s="29"/>
      <c r="D105" s="29" t="s">
        <v>77</v>
      </c>
      <c r="F105" s="17">
        <v>280</v>
      </c>
      <c r="G105" s="55"/>
      <c r="H105" s="55">
        <v>273</v>
      </c>
      <c r="I105" s="55"/>
      <c r="J105" s="55"/>
      <c r="K105" s="55"/>
      <c r="L105" s="54">
        <f t="shared" si="3"/>
        <v>276.5</v>
      </c>
    </row>
    <row r="106" spans="1:12" ht="12.75">
      <c r="A106">
        <v>103</v>
      </c>
      <c r="B106" s="29" t="s">
        <v>374</v>
      </c>
      <c r="C106" s="29"/>
      <c r="D106" s="29" t="s">
        <v>297</v>
      </c>
      <c r="F106" s="55"/>
      <c r="G106" s="55"/>
      <c r="H106" s="55"/>
      <c r="I106" s="55">
        <v>274</v>
      </c>
      <c r="J106" s="55">
        <v>279</v>
      </c>
      <c r="K106" s="55"/>
      <c r="L106" s="54">
        <f t="shared" si="3"/>
        <v>276.5</v>
      </c>
    </row>
    <row r="107" spans="1:12" ht="12.75">
      <c r="A107">
        <v>104</v>
      </c>
      <c r="B107" s="29" t="s">
        <v>274</v>
      </c>
      <c r="D107" s="29" t="s">
        <v>229</v>
      </c>
      <c r="E107" s="17">
        <v>277</v>
      </c>
      <c r="F107" s="55">
        <v>271</v>
      </c>
      <c r="G107" s="55">
        <v>281</v>
      </c>
      <c r="H107" s="55">
        <v>271</v>
      </c>
      <c r="I107" s="55"/>
      <c r="J107" s="17">
        <v>274</v>
      </c>
      <c r="K107" s="55">
        <v>283</v>
      </c>
      <c r="L107" s="54">
        <f t="shared" si="3"/>
        <v>276.1666666666667</v>
      </c>
    </row>
    <row r="108" spans="1:12" ht="12.75">
      <c r="A108">
        <v>105</v>
      </c>
      <c r="B108" s="29" t="s">
        <v>254</v>
      </c>
      <c r="D108" s="29" t="s">
        <v>252</v>
      </c>
      <c r="E108" s="17">
        <v>280</v>
      </c>
      <c r="F108" s="55">
        <v>275</v>
      </c>
      <c r="G108" s="55">
        <v>272</v>
      </c>
      <c r="H108" s="55">
        <v>274</v>
      </c>
      <c r="I108" s="55"/>
      <c r="J108" s="55">
        <v>279</v>
      </c>
      <c r="K108" s="55"/>
      <c r="L108" s="54">
        <f t="shared" si="3"/>
        <v>276</v>
      </c>
    </row>
    <row r="109" spans="1:12" ht="12.75">
      <c r="A109">
        <v>106</v>
      </c>
      <c r="B109" s="29" t="s">
        <v>144</v>
      </c>
      <c r="C109" s="29"/>
      <c r="D109" s="29" t="s">
        <v>238</v>
      </c>
      <c r="E109" s="17">
        <v>276</v>
      </c>
      <c r="F109" s="17">
        <v>270</v>
      </c>
      <c r="G109" s="17">
        <v>269</v>
      </c>
      <c r="H109" s="17">
        <v>278</v>
      </c>
      <c r="I109" s="17">
        <v>280</v>
      </c>
      <c r="J109" s="17">
        <v>273</v>
      </c>
      <c r="K109" s="17">
        <v>285</v>
      </c>
      <c r="L109" s="54">
        <f t="shared" si="3"/>
        <v>275.85714285714283</v>
      </c>
    </row>
    <row r="110" spans="1:12" ht="12.75">
      <c r="A110">
        <v>107</v>
      </c>
      <c r="B110" s="29" t="s">
        <v>255</v>
      </c>
      <c r="D110" s="29" t="s">
        <v>252</v>
      </c>
      <c r="E110" s="17">
        <v>273</v>
      </c>
      <c r="F110" s="17">
        <v>278</v>
      </c>
      <c r="G110" s="17">
        <v>284</v>
      </c>
      <c r="I110" s="17">
        <v>270</v>
      </c>
      <c r="J110" s="17">
        <v>273</v>
      </c>
      <c r="K110" s="17">
        <v>275</v>
      </c>
      <c r="L110" s="54">
        <f t="shared" si="3"/>
        <v>275.5</v>
      </c>
    </row>
    <row r="111" spans="1:12" ht="12.75">
      <c r="A111">
        <v>108</v>
      </c>
      <c r="B111" s="29" t="s">
        <v>204</v>
      </c>
      <c r="C111" s="29"/>
      <c r="D111" s="29" t="s">
        <v>232</v>
      </c>
      <c r="E111" s="17">
        <v>276</v>
      </c>
      <c r="F111" s="55">
        <v>276</v>
      </c>
      <c r="G111" s="55">
        <v>265</v>
      </c>
      <c r="H111" s="55">
        <v>276</v>
      </c>
      <c r="I111" s="55">
        <v>281</v>
      </c>
      <c r="J111" s="55">
        <v>281</v>
      </c>
      <c r="K111" s="55">
        <v>273</v>
      </c>
      <c r="L111" s="54">
        <f t="shared" si="3"/>
        <v>275.42857142857144</v>
      </c>
    </row>
    <row r="112" spans="1:16" ht="12.75">
      <c r="A112">
        <v>109</v>
      </c>
      <c r="B112" s="29" t="s">
        <v>385</v>
      </c>
      <c r="D112" s="29" t="s">
        <v>276</v>
      </c>
      <c r="K112" s="17">
        <v>275</v>
      </c>
      <c r="L112" s="54">
        <f t="shared" si="3"/>
        <v>275</v>
      </c>
      <c r="P112" s="60"/>
    </row>
    <row r="113" spans="1:12" ht="12.75">
      <c r="A113">
        <v>110</v>
      </c>
      <c r="B113" s="29" t="s">
        <v>234</v>
      </c>
      <c r="C113" s="29"/>
      <c r="D113" s="29" t="s">
        <v>232</v>
      </c>
      <c r="E113" s="17">
        <v>279</v>
      </c>
      <c r="F113" s="55">
        <v>264</v>
      </c>
      <c r="G113" s="17">
        <v>265</v>
      </c>
      <c r="H113" s="55">
        <v>275</v>
      </c>
      <c r="I113" s="55"/>
      <c r="J113" s="55">
        <v>285</v>
      </c>
      <c r="K113" s="55">
        <v>282</v>
      </c>
      <c r="L113" s="54">
        <f t="shared" si="3"/>
        <v>275</v>
      </c>
    </row>
    <row r="114" spans="1:12" ht="12.75">
      <c r="A114">
        <v>111</v>
      </c>
      <c r="B114" s="29" t="s">
        <v>368</v>
      </c>
      <c r="D114" s="29" t="s">
        <v>252</v>
      </c>
      <c r="F114" s="55"/>
      <c r="G114" s="55"/>
      <c r="H114" s="55">
        <v>274</v>
      </c>
      <c r="I114" s="55">
        <v>274</v>
      </c>
      <c r="J114" s="55"/>
      <c r="K114" s="55">
        <v>275</v>
      </c>
      <c r="L114" s="54">
        <f t="shared" si="3"/>
        <v>274.3333333333333</v>
      </c>
    </row>
    <row r="115" spans="1:12" ht="12.75">
      <c r="A115">
        <v>112</v>
      </c>
      <c r="B115" s="29" t="s">
        <v>133</v>
      </c>
      <c r="C115" s="29"/>
      <c r="D115" s="29" t="s">
        <v>263</v>
      </c>
      <c r="E115" s="17">
        <v>273</v>
      </c>
      <c r="F115" s="55">
        <v>272</v>
      </c>
      <c r="G115" s="55">
        <v>274</v>
      </c>
      <c r="H115" s="55">
        <v>276</v>
      </c>
      <c r="I115" s="55">
        <v>275</v>
      </c>
      <c r="J115" s="55">
        <v>273</v>
      </c>
      <c r="K115" s="55">
        <v>277</v>
      </c>
      <c r="L115" s="54">
        <f t="shared" si="3"/>
        <v>274.2857142857143</v>
      </c>
    </row>
    <row r="116" spans="1:12" ht="12.75">
      <c r="A116">
        <v>113</v>
      </c>
      <c r="B116" s="29" t="s">
        <v>325</v>
      </c>
      <c r="C116" s="29"/>
      <c r="D116" s="29" t="s">
        <v>263</v>
      </c>
      <c r="E116" s="17">
        <v>275</v>
      </c>
      <c r="G116" s="55">
        <v>268</v>
      </c>
      <c r="H116" s="55">
        <v>281</v>
      </c>
      <c r="I116" s="55">
        <v>271</v>
      </c>
      <c r="J116" s="55">
        <v>273</v>
      </c>
      <c r="K116" s="55"/>
      <c r="L116" s="54">
        <f t="shared" si="3"/>
        <v>273.6</v>
      </c>
    </row>
    <row r="117" spans="1:12" ht="12.75">
      <c r="A117">
        <v>114</v>
      </c>
      <c r="B117" s="29" t="s">
        <v>271</v>
      </c>
      <c r="D117" s="29" t="s">
        <v>229</v>
      </c>
      <c r="E117" s="17">
        <v>279</v>
      </c>
      <c r="F117" s="17">
        <v>268</v>
      </c>
      <c r="L117" s="54">
        <f t="shared" si="3"/>
        <v>273.5</v>
      </c>
    </row>
    <row r="118" spans="1:12" ht="12.75">
      <c r="A118">
        <v>115</v>
      </c>
      <c r="B118" s="29" t="s">
        <v>304</v>
      </c>
      <c r="C118" s="29"/>
      <c r="D118" s="29" t="s">
        <v>297</v>
      </c>
      <c r="E118" s="17">
        <v>278</v>
      </c>
      <c r="G118" s="17">
        <v>278</v>
      </c>
      <c r="H118" s="17">
        <v>269</v>
      </c>
      <c r="I118" s="17">
        <v>278</v>
      </c>
      <c r="J118" s="17">
        <v>264</v>
      </c>
      <c r="L118" s="54">
        <f t="shared" si="3"/>
        <v>273.4</v>
      </c>
    </row>
    <row r="119" spans="1:12" ht="12.75">
      <c r="A119">
        <v>116</v>
      </c>
      <c r="B119" s="29" t="s">
        <v>273</v>
      </c>
      <c r="C119" s="29"/>
      <c r="D119" s="29" t="s">
        <v>259</v>
      </c>
      <c r="E119" s="17">
        <v>267</v>
      </c>
      <c r="F119" s="55"/>
      <c r="G119" s="55"/>
      <c r="H119" s="55"/>
      <c r="I119" s="17">
        <v>265</v>
      </c>
      <c r="J119" s="17">
        <v>279</v>
      </c>
      <c r="K119" s="17">
        <v>282</v>
      </c>
      <c r="L119" s="54">
        <f t="shared" si="3"/>
        <v>273.25</v>
      </c>
    </row>
    <row r="120" spans="1:12" ht="12.75">
      <c r="A120">
        <v>117</v>
      </c>
      <c r="B120" s="29" t="s">
        <v>354</v>
      </c>
      <c r="D120" s="29" t="s">
        <v>263</v>
      </c>
      <c r="E120" s="17">
        <v>275</v>
      </c>
      <c r="F120" s="17">
        <v>277</v>
      </c>
      <c r="G120" s="17">
        <v>281</v>
      </c>
      <c r="H120" s="17">
        <v>268</v>
      </c>
      <c r="I120" s="17">
        <v>263</v>
      </c>
      <c r="J120" s="17">
        <v>275</v>
      </c>
      <c r="L120" s="54">
        <f t="shared" si="3"/>
        <v>273.1666666666667</v>
      </c>
    </row>
    <row r="121" spans="1:12" ht="12.75">
      <c r="A121">
        <v>118</v>
      </c>
      <c r="B121" s="29" t="s">
        <v>310</v>
      </c>
      <c r="C121" s="29"/>
      <c r="D121" s="29" t="s">
        <v>242</v>
      </c>
      <c r="E121" s="17">
        <v>272</v>
      </c>
      <c r="L121" s="54">
        <f t="shared" si="3"/>
        <v>272</v>
      </c>
    </row>
    <row r="122" spans="1:12" ht="12.75">
      <c r="A122">
        <v>119</v>
      </c>
      <c r="B122" s="29" t="s">
        <v>316</v>
      </c>
      <c r="D122" s="29" t="s">
        <v>232</v>
      </c>
      <c r="E122" s="17">
        <v>259</v>
      </c>
      <c r="F122" s="17">
        <v>276</v>
      </c>
      <c r="G122" s="55">
        <v>273</v>
      </c>
      <c r="H122" s="55">
        <v>280</v>
      </c>
      <c r="I122" s="55">
        <v>270</v>
      </c>
      <c r="J122" s="55">
        <v>268</v>
      </c>
      <c r="K122" s="55">
        <v>278</v>
      </c>
      <c r="L122" s="54">
        <f t="shared" si="3"/>
        <v>272</v>
      </c>
    </row>
    <row r="123" spans="1:12" ht="12.75">
      <c r="A123">
        <v>120</v>
      </c>
      <c r="B123" s="29" t="s">
        <v>236</v>
      </c>
      <c r="C123" s="29"/>
      <c r="D123" s="29" t="s">
        <v>87</v>
      </c>
      <c r="E123" s="17">
        <v>271</v>
      </c>
      <c r="G123" s="55"/>
      <c r="H123" s="55"/>
      <c r="I123" s="55"/>
      <c r="L123" s="54">
        <f t="shared" si="3"/>
        <v>271</v>
      </c>
    </row>
    <row r="124" spans="1:12" ht="12.75">
      <c r="A124">
        <v>121</v>
      </c>
      <c r="B124" s="29" t="s">
        <v>383</v>
      </c>
      <c r="D124" s="29" t="s">
        <v>224</v>
      </c>
      <c r="F124" s="55"/>
      <c r="I124" s="55"/>
      <c r="J124" s="55">
        <v>271</v>
      </c>
      <c r="K124" s="55"/>
      <c r="L124" s="54">
        <f t="shared" si="3"/>
        <v>271</v>
      </c>
    </row>
    <row r="125" spans="1:12" ht="12.75">
      <c r="A125">
        <v>122</v>
      </c>
      <c r="B125" s="29" t="s">
        <v>230</v>
      </c>
      <c r="C125" s="29"/>
      <c r="D125" s="29" t="s">
        <v>229</v>
      </c>
      <c r="E125" s="17">
        <v>267</v>
      </c>
      <c r="F125" s="17">
        <v>279</v>
      </c>
      <c r="G125" s="17">
        <v>267</v>
      </c>
      <c r="H125" s="17">
        <v>269</v>
      </c>
      <c r="I125" s="17">
        <v>265</v>
      </c>
      <c r="J125" s="17">
        <v>266</v>
      </c>
      <c r="L125" s="54">
        <f t="shared" si="3"/>
        <v>268.8333333333333</v>
      </c>
    </row>
    <row r="126" spans="1:12" ht="12.75">
      <c r="A126">
        <v>123</v>
      </c>
      <c r="B126" s="29" t="s">
        <v>324</v>
      </c>
      <c r="D126" s="29" t="s">
        <v>297</v>
      </c>
      <c r="E126" s="17">
        <v>261</v>
      </c>
      <c r="F126" s="17">
        <v>270</v>
      </c>
      <c r="G126" s="55">
        <v>273</v>
      </c>
      <c r="H126" s="55"/>
      <c r="I126" s="55"/>
      <c r="J126" s="55"/>
      <c r="K126" s="55"/>
      <c r="L126" s="54">
        <f t="shared" si="3"/>
        <v>268</v>
      </c>
    </row>
    <row r="127" spans="1:12" ht="12.75">
      <c r="A127">
        <v>124</v>
      </c>
      <c r="B127" s="29" t="s">
        <v>240</v>
      </c>
      <c r="C127" s="29"/>
      <c r="D127" s="29" t="s">
        <v>238</v>
      </c>
      <c r="E127" s="17">
        <v>275</v>
      </c>
      <c r="F127" s="17">
        <v>269</v>
      </c>
      <c r="G127" s="55">
        <v>269</v>
      </c>
      <c r="H127" s="17">
        <v>262</v>
      </c>
      <c r="I127" s="55"/>
      <c r="J127" s="55">
        <v>263</v>
      </c>
      <c r="K127" s="55"/>
      <c r="L127" s="54">
        <f t="shared" si="3"/>
        <v>267.6</v>
      </c>
    </row>
    <row r="128" spans="1:12" ht="12.75">
      <c r="A128">
        <v>125</v>
      </c>
      <c r="B128" s="29" t="s">
        <v>231</v>
      </c>
      <c r="C128" s="29"/>
      <c r="D128" s="29" t="s">
        <v>232</v>
      </c>
      <c r="E128" s="17">
        <v>267</v>
      </c>
      <c r="F128" s="17">
        <v>250</v>
      </c>
      <c r="G128" s="17">
        <v>271</v>
      </c>
      <c r="H128" s="17">
        <v>260</v>
      </c>
      <c r="J128" s="17">
        <v>271</v>
      </c>
      <c r="K128" s="17">
        <v>284</v>
      </c>
      <c r="L128" s="54">
        <f t="shared" si="3"/>
        <v>267.1666666666667</v>
      </c>
    </row>
    <row r="129" spans="1:12" ht="12.75">
      <c r="A129">
        <v>126</v>
      </c>
      <c r="B129" s="29" t="s">
        <v>350</v>
      </c>
      <c r="C129" s="29"/>
      <c r="D129" s="29" t="s">
        <v>232</v>
      </c>
      <c r="F129" s="55"/>
      <c r="G129" s="55">
        <v>267</v>
      </c>
      <c r="H129" s="55"/>
      <c r="I129" s="55"/>
      <c r="J129" s="55"/>
      <c r="K129" s="55"/>
      <c r="L129" s="54">
        <f t="shared" si="3"/>
        <v>267</v>
      </c>
    </row>
    <row r="130" spans="1:12" ht="12.75">
      <c r="A130">
        <v>127</v>
      </c>
      <c r="B130" s="29" t="s">
        <v>257</v>
      </c>
      <c r="C130" s="29"/>
      <c r="D130" s="29" t="s">
        <v>238</v>
      </c>
      <c r="E130" s="17">
        <v>266</v>
      </c>
      <c r="F130" s="55"/>
      <c r="G130" s="17">
        <v>256</v>
      </c>
      <c r="H130" s="79">
        <v>268</v>
      </c>
      <c r="I130" s="17">
        <v>275</v>
      </c>
      <c r="J130" s="55"/>
      <c r="K130" s="55"/>
      <c r="L130" s="54">
        <f t="shared" si="3"/>
        <v>266.25</v>
      </c>
    </row>
    <row r="131" spans="1:12" ht="12.75">
      <c r="A131">
        <v>128</v>
      </c>
      <c r="B131" s="29" t="s">
        <v>239</v>
      </c>
      <c r="C131" s="29"/>
      <c r="D131" s="29" t="s">
        <v>238</v>
      </c>
      <c r="E131" s="17">
        <v>268</v>
      </c>
      <c r="F131" s="55"/>
      <c r="G131" s="55">
        <v>249</v>
      </c>
      <c r="H131" s="55">
        <v>270</v>
      </c>
      <c r="I131" s="55"/>
      <c r="J131" s="55">
        <v>275</v>
      </c>
      <c r="K131" s="55">
        <v>268</v>
      </c>
      <c r="L131" s="54">
        <f>AVERAGE(E131:K131)</f>
        <v>266</v>
      </c>
    </row>
    <row r="132" spans="1:12" ht="12.75">
      <c r="A132">
        <v>129</v>
      </c>
      <c r="B132" s="29" t="s">
        <v>365</v>
      </c>
      <c r="D132" s="29" t="s">
        <v>229</v>
      </c>
      <c r="H132" s="17">
        <v>259</v>
      </c>
      <c r="I132" s="17">
        <v>270</v>
      </c>
      <c r="L132" s="54">
        <f>AVERAGE(E132:K132)</f>
        <v>264.5</v>
      </c>
    </row>
    <row r="133" spans="1:12" ht="12.75">
      <c r="A133">
        <v>130</v>
      </c>
      <c r="B133" s="29" t="s">
        <v>317</v>
      </c>
      <c r="D133" s="29" t="s">
        <v>232</v>
      </c>
      <c r="E133" s="17">
        <v>241</v>
      </c>
      <c r="F133" s="17">
        <v>268</v>
      </c>
      <c r="H133" s="17">
        <v>249</v>
      </c>
      <c r="I133" s="17">
        <v>268</v>
      </c>
      <c r="J133" s="17">
        <v>275</v>
      </c>
      <c r="K133" s="17">
        <v>268</v>
      </c>
      <c r="L133" s="54">
        <f>AVERAGE(E133:K133)</f>
        <v>261.5</v>
      </c>
    </row>
    <row r="134" spans="1:12" ht="12.75">
      <c r="A134">
        <v>131</v>
      </c>
      <c r="B134" s="29" t="s">
        <v>331</v>
      </c>
      <c r="C134" s="29"/>
      <c r="D134" s="29" t="s">
        <v>238</v>
      </c>
      <c r="F134" s="79">
        <v>250</v>
      </c>
      <c r="G134" s="79">
        <v>263</v>
      </c>
      <c r="H134" s="55"/>
      <c r="I134" s="55">
        <v>266</v>
      </c>
      <c r="J134" s="55"/>
      <c r="K134" s="55"/>
      <c r="L134" s="54">
        <f>AVERAGE(E134:K134)</f>
        <v>259.6666666666667</v>
      </c>
    </row>
    <row r="135" spans="1:12" ht="12.75">
      <c r="A135">
        <v>132</v>
      </c>
      <c r="B135" s="29" t="s">
        <v>375</v>
      </c>
      <c r="C135" s="29"/>
      <c r="D135" s="29" t="s">
        <v>238</v>
      </c>
      <c r="F135" s="55"/>
      <c r="G135" s="55"/>
      <c r="H135" s="55"/>
      <c r="I135" s="55">
        <v>259</v>
      </c>
      <c r="J135" s="55"/>
      <c r="K135" s="55"/>
      <c r="L135" s="54">
        <f>AVERAGE(E135:K135)</f>
        <v>259</v>
      </c>
    </row>
    <row r="136" spans="1:12" ht="12.75">
      <c r="A136">
        <v>133</v>
      </c>
      <c r="B136" s="29" t="s">
        <v>328</v>
      </c>
      <c r="D136" s="29" t="s">
        <v>263</v>
      </c>
      <c r="F136" s="17">
        <v>258</v>
      </c>
      <c r="L136" s="54">
        <f>AVERAGE(E136:K136)</f>
        <v>258</v>
      </c>
    </row>
    <row r="137" spans="1:12" ht="12.75">
      <c r="A137">
        <v>134</v>
      </c>
      <c r="B137" s="29" t="s">
        <v>329</v>
      </c>
      <c r="D137" s="29" t="s">
        <v>238</v>
      </c>
      <c r="E137" s="17">
        <v>250</v>
      </c>
      <c r="F137" s="17">
        <v>252</v>
      </c>
      <c r="G137" s="55"/>
      <c r="H137" s="55">
        <v>259</v>
      </c>
      <c r="I137" s="55"/>
      <c r="J137" s="55">
        <v>261</v>
      </c>
      <c r="K137" s="55"/>
      <c r="L137" s="54">
        <f>AVERAGE(E137:K137)</f>
        <v>255.5</v>
      </c>
    </row>
    <row r="138" spans="1:12" ht="12.75">
      <c r="A138">
        <v>135</v>
      </c>
      <c r="B138" s="29" t="s">
        <v>367</v>
      </c>
      <c r="D138" s="29" t="s">
        <v>238</v>
      </c>
      <c r="H138" s="55">
        <v>254</v>
      </c>
      <c r="I138" s="55"/>
      <c r="J138" s="55"/>
      <c r="K138" s="55"/>
      <c r="L138" s="54">
        <f>AVERAGE(E138:K138)</f>
        <v>254</v>
      </c>
    </row>
    <row r="139" spans="1:12" ht="12.75">
      <c r="A139">
        <v>136</v>
      </c>
      <c r="B139" s="29" t="s">
        <v>233</v>
      </c>
      <c r="C139" s="29"/>
      <c r="D139" s="29" t="s">
        <v>232</v>
      </c>
      <c r="E139" s="17">
        <v>245</v>
      </c>
      <c r="F139" s="17">
        <v>223</v>
      </c>
      <c r="G139" s="55">
        <v>242</v>
      </c>
      <c r="H139" s="55">
        <v>244</v>
      </c>
      <c r="J139" s="55">
        <v>255</v>
      </c>
      <c r="K139" s="55">
        <v>264</v>
      </c>
      <c r="L139" s="54">
        <f>AVERAGE(E139:K139)</f>
        <v>245.5</v>
      </c>
    </row>
    <row r="140" spans="1:12" ht="12.75">
      <c r="A140">
        <v>137</v>
      </c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5">
        <f>AVERAGE(L3:L139)</f>
        <v>282.50691692735484</v>
      </c>
    </row>
    <row r="141" spans="7:11" ht="12.75">
      <c r="G141" s="55"/>
      <c r="H141" s="55"/>
      <c r="I141" s="55"/>
      <c r="J141" s="55"/>
      <c r="K141" s="55"/>
    </row>
    <row r="142" spans="2:3" ht="12.75">
      <c r="B142" s="29"/>
      <c r="C142" s="29"/>
    </row>
    <row r="144" spans="8:11" ht="12.75">
      <c r="H144" s="55"/>
      <c r="I144" s="55"/>
      <c r="J144" s="55"/>
      <c r="K144" s="55"/>
    </row>
    <row r="145" spans="2:3" ht="12.75">
      <c r="B145" s="29"/>
      <c r="C145" s="29"/>
    </row>
    <row r="146" spans="2:11" ht="12.75">
      <c r="B146" s="29"/>
      <c r="C146" s="29"/>
      <c r="G146" s="55"/>
      <c r="H146" s="55"/>
      <c r="I146" s="55"/>
      <c r="J146" s="55"/>
      <c r="K146" s="55"/>
    </row>
    <row r="147" spans="7:11" ht="12.75">
      <c r="G147" s="55"/>
      <c r="H147" s="55"/>
      <c r="I147" s="55"/>
      <c r="J147" s="55"/>
      <c r="K147" s="55"/>
    </row>
    <row r="148" spans="2:3" ht="12.75">
      <c r="B148" s="29"/>
      <c r="C148" s="29"/>
    </row>
    <row r="149" spans="8:11" ht="12.75">
      <c r="H149" s="55"/>
      <c r="I149" s="55"/>
      <c r="J149" s="55"/>
      <c r="K149" s="55"/>
    </row>
    <row r="151" spans="7:11" ht="12.75">
      <c r="G151" s="55"/>
      <c r="H151" s="55"/>
      <c r="I151" s="55"/>
      <c r="J151" s="55"/>
      <c r="K151" s="55"/>
    </row>
    <row r="152" spans="7:11" ht="12.75">
      <c r="G152" s="55"/>
      <c r="H152" s="55"/>
      <c r="I152" s="55"/>
      <c r="J152" s="55"/>
      <c r="K152" s="55"/>
    </row>
    <row r="154" spans="2:11" ht="12.75">
      <c r="B154" s="29"/>
      <c r="C154" s="29"/>
      <c r="F154" s="55"/>
      <c r="G154" s="55"/>
      <c r="H154" s="55"/>
      <c r="I154" s="55"/>
      <c r="J154" s="55"/>
      <c r="K154" s="55"/>
    </row>
    <row r="155" spans="2:11" ht="12.75">
      <c r="B155" s="29"/>
      <c r="C155" s="29"/>
      <c r="G155" s="55"/>
      <c r="H155" s="55"/>
      <c r="I155" s="55"/>
      <c r="J155" s="55"/>
      <c r="K155" s="55"/>
    </row>
    <row r="158" spans="2:11" ht="12.75">
      <c r="B158" s="29"/>
      <c r="C158" s="29"/>
      <c r="G158" s="55"/>
      <c r="H158" s="55"/>
      <c r="I158" s="55"/>
      <c r="J158" s="55"/>
      <c r="K158" s="55"/>
    </row>
    <row r="160" spans="7:11" ht="12.75">
      <c r="G160" s="55"/>
      <c r="H160" s="55"/>
      <c r="I160" s="55"/>
      <c r="J160" s="55"/>
      <c r="K160" s="55"/>
    </row>
    <row r="163" spans="2:3" ht="12.75">
      <c r="B163" s="29"/>
      <c r="C163" s="29"/>
    </row>
    <row r="164" spans="2:11" ht="12.75">
      <c r="B164" s="29"/>
      <c r="C164" s="29"/>
      <c r="G164" s="55"/>
      <c r="H164" s="55"/>
      <c r="I164" s="55"/>
      <c r="J164" s="55"/>
      <c r="K164" s="55"/>
    </row>
    <row r="165" ht="12.75">
      <c r="I165" s="55"/>
    </row>
    <row r="166" spans="6:11" ht="12.75">
      <c r="F166" s="55"/>
      <c r="G166" s="55"/>
      <c r="H166" s="55"/>
      <c r="I166" s="55"/>
      <c r="J166" s="55"/>
      <c r="K166" s="55"/>
    </row>
    <row r="167" spans="2:11" ht="12.75">
      <c r="B167" s="29"/>
      <c r="C167" s="29"/>
      <c r="I167" s="55"/>
      <c r="J167" s="55"/>
      <c r="K167" s="55"/>
    </row>
    <row r="169" spans="2:3" ht="12.75">
      <c r="B169" s="29"/>
      <c r="C169" s="29"/>
    </row>
    <row r="174" spans="2:11" ht="12.75">
      <c r="B174" s="29"/>
      <c r="C174" s="29"/>
      <c r="F174" s="55"/>
      <c r="G174" s="55"/>
      <c r="H174" s="55"/>
      <c r="I174" s="55"/>
      <c r="J174" s="55"/>
      <c r="K174" s="55"/>
    </row>
    <row r="178" spans="2:11" ht="12.75">
      <c r="B178" s="29"/>
      <c r="C178" s="29"/>
      <c r="F178" s="55"/>
      <c r="G178" s="55"/>
      <c r="H178" s="55"/>
      <c r="I178" s="55"/>
      <c r="J178" s="55"/>
      <c r="K178" s="55"/>
    </row>
    <row r="179" spans="2:11" ht="12.75">
      <c r="B179" s="29"/>
      <c r="C179" s="29"/>
      <c r="F179" s="55"/>
      <c r="G179" s="55"/>
      <c r="H179" s="55"/>
      <c r="I179" s="55"/>
      <c r="J179" s="55"/>
      <c r="K179" s="55"/>
    </row>
    <row r="190" ht="12.75">
      <c r="J190" s="55"/>
    </row>
    <row r="695" ht="12.75">
      <c r="L695" s="54" t="s">
        <v>110</v>
      </c>
    </row>
    <row r="696" ht="12.75">
      <c r="L696" s="54" t="s">
        <v>110</v>
      </c>
    </row>
  </sheetData>
  <sheetProtection/>
  <autoFilter ref="B2:L14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P19" sqref="P19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28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7" ht="12.75">
      <c r="A2" s="28"/>
      <c r="B2" s="28" t="s">
        <v>39</v>
      </c>
      <c r="C2" s="28" t="s">
        <v>38</v>
      </c>
      <c r="D2" s="28" t="s">
        <v>37</v>
      </c>
      <c r="E2" s="28" t="s">
        <v>36</v>
      </c>
      <c r="F2" s="28" t="s">
        <v>32</v>
      </c>
      <c r="G2" s="28" t="s">
        <v>31</v>
      </c>
      <c r="H2" s="28" t="s">
        <v>30</v>
      </c>
      <c r="I2" s="28" t="s">
        <v>44</v>
      </c>
      <c r="J2" s="31" t="s">
        <v>48</v>
      </c>
      <c r="K2" s="31" t="s">
        <v>49</v>
      </c>
      <c r="L2" s="31" t="s">
        <v>50</v>
      </c>
      <c r="M2" s="28" t="s">
        <v>68</v>
      </c>
      <c r="N2" s="28" t="s">
        <v>75</v>
      </c>
      <c r="O2" s="88" t="s">
        <v>99</v>
      </c>
      <c r="P2" s="88" t="s">
        <v>200</v>
      </c>
      <c r="Q2" s="88" t="s">
        <v>201</v>
      </c>
    </row>
    <row r="3" spans="1:17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  <c r="P3">
        <v>38</v>
      </c>
      <c r="Q3">
        <v>31</v>
      </c>
    </row>
    <row r="4" spans="1:17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  <c r="P4">
        <v>220</v>
      </c>
      <c r="Q4">
        <v>179</v>
      </c>
    </row>
    <row r="5" spans="1:17" ht="12.75">
      <c r="A5" t="s">
        <v>35</v>
      </c>
      <c r="D5">
        <v>278.6</v>
      </c>
      <c r="E5">
        <v>282.5</v>
      </c>
      <c r="F5" s="30">
        <v>282</v>
      </c>
      <c r="G5" s="30">
        <v>281</v>
      </c>
      <c r="H5" s="30">
        <v>282.2</v>
      </c>
      <c r="I5" s="30">
        <v>283.2</v>
      </c>
      <c r="J5" s="30">
        <v>281.5</v>
      </c>
      <c r="K5" s="30">
        <v>282.9</v>
      </c>
      <c r="L5" s="30">
        <v>282.7</v>
      </c>
      <c r="M5" s="30">
        <v>283.8</v>
      </c>
      <c r="N5" s="30">
        <v>285.7</v>
      </c>
      <c r="O5" s="30">
        <v>280</v>
      </c>
      <c r="P5" s="30">
        <v>278</v>
      </c>
      <c r="Q5" s="30">
        <v>283</v>
      </c>
    </row>
    <row r="6" spans="1:17" ht="12.75">
      <c r="A6" t="s">
        <v>106</v>
      </c>
      <c r="O6">
        <v>436</v>
      </c>
      <c r="P6">
        <v>437</v>
      </c>
      <c r="Q6">
        <v>441</v>
      </c>
    </row>
    <row r="24" ht="12.75">
      <c r="P24" s="28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2011-03-30T20:10:46Z</cp:lastPrinted>
  <dcterms:created xsi:type="dcterms:W3CDTF">2000-10-12T11:46:03Z</dcterms:created>
  <dcterms:modified xsi:type="dcterms:W3CDTF">2012-03-26T19:11:58Z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